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workbookProtection workbookPassword="EB9E" lockStructure="1"/>
  <bookViews>
    <workbookView xWindow="0" yWindow="0" windowWidth="24240" windowHeight="13740"/>
  </bookViews>
  <sheets>
    <sheet name="Formulário" sheetId="1" r:id="rId1"/>
    <sheet name="CAPITAL" sheetId="2" r:id="rId2"/>
    <sheet name="CUSTEIO" sheetId="3" r:id="rId3"/>
    <sheet name="BOLSA" sheetId="4" r:id="rId4"/>
  </sheets>
  <definedNames>
    <definedName name="_xlnm.Print_Titles" localSheetId="3">BOLSA!$11:$11</definedName>
    <definedName name="_xlnm.Print_Titles" localSheetId="1">CAPITAL!$10:$10</definedName>
    <definedName name="_xlnm.Print_Titles" localSheetId="2">CUSTEIO!$11:$11</definedName>
    <definedName name="Z_B94D1CC1_6D4F_4C72_BAA0_3184FBEC40C9_.wvu.Cols" localSheetId="3" hidden="1">BOLSA!$G:$XFD</definedName>
    <definedName name="Z_B94D1CC1_6D4F_4C72_BAA0_3184FBEC40C9_.wvu.Cols" localSheetId="1" hidden="1">CAPITAL!$G:$XFD</definedName>
    <definedName name="Z_B94D1CC1_6D4F_4C72_BAA0_3184FBEC40C9_.wvu.Cols" localSheetId="2" hidden="1">CUSTEIO!$G:$XFD</definedName>
    <definedName name="Z_B94D1CC1_6D4F_4C72_BAA0_3184FBEC40C9_.wvu.Cols" localSheetId="0" hidden="1">Formulário!$E:$XFD</definedName>
    <definedName name="Z_B94D1CC1_6D4F_4C72_BAA0_3184FBEC40C9_.wvu.PrintTitles" localSheetId="3" hidden="1">BOLSA!$11:$11</definedName>
    <definedName name="Z_B94D1CC1_6D4F_4C72_BAA0_3184FBEC40C9_.wvu.PrintTitles" localSheetId="1" hidden="1">CAPITAL!$10:$10</definedName>
    <definedName name="Z_B94D1CC1_6D4F_4C72_BAA0_3184FBEC40C9_.wvu.PrintTitles" localSheetId="2" hidden="1">CUSTEIO!$11:$11</definedName>
    <definedName name="Z_B94D1CC1_6D4F_4C72_BAA0_3184FBEC40C9_.wvu.Rows" localSheetId="3" hidden="1">BOLSA!$97:$1048576,BOLSA!$16:$96</definedName>
    <definedName name="Z_B94D1CC1_6D4F_4C72_BAA0_3184FBEC40C9_.wvu.Rows" localSheetId="2" hidden="1">CUSTEIO!$30:$30,CUSTEIO!$37:$41</definedName>
    <definedName name="Z_B94D1CC1_6D4F_4C72_BAA0_3184FBEC40C9_.wvu.Rows" localSheetId="0" hidden="1">Formulário!$27:$1048576</definedName>
  </definedNames>
  <calcPr calcId="145621"/>
  <customWorkbookViews>
    <customWorkbookView name="Antonio Daniel Alves Carvalho - Modo de exibição pessoal" guid="{B94D1CC1-6D4F-4C72-BAA0-3184FBEC40C9}" mergeInterval="0" personalView="1" maximized="1" xWindow="42" yWindow="47" windowWidth="1513" windowHeight="615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3" l="1"/>
  <c r="E12" i="4"/>
  <c r="E13" i="4"/>
  <c r="E15" i="4"/>
  <c r="B24" i="1"/>
  <c r="C24" i="1"/>
  <c r="C25" i="1"/>
  <c r="C7" i="4"/>
  <c r="C6" i="4"/>
  <c r="C5" i="4"/>
  <c r="C4" i="4"/>
  <c r="C3" i="4"/>
  <c r="A1" i="4"/>
  <c r="A1" i="2"/>
  <c r="E46" i="2"/>
  <c r="E47" i="2"/>
  <c r="E48" i="2"/>
  <c r="E49" i="2"/>
  <c r="E45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11" i="2"/>
  <c r="E56" i="3"/>
  <c r="E57" i="3"/>
  <c r="E58" i="3"/>
  <c r="E59" i="3"/>
  <c r="E55" i="3"/>
  <c r="E47" i="3"/>
  <c r="E48" i="3"/>
  <c r="E49" i="3"/>
  <c r="E50" i="3"/>
  <c r="B25" i="1"/>
  <c r="E46" i="3"/>
  <c r="E33" i="3"/>
  <c r="E34" i="3"/>
  <c r="E35" i="3"/>
  <c r="E36" i="3"/>
  <c r="E37" i="3"/>
  <c r="E38" i="3"/>
  <c r="E39" i="3"/>
  <c r="E40" i="3"/>
  <c r="E41" i="3"/>
  <c r="E32" i="3"/>
  <c r="E13" i="3"/>
  <c r="E27" i="3" s="1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12" i="3"/>
  <c r="D3" i="2"/>
  <c r="D4" i="2"/>
  <c r="D5" i="2"/>
  <c r="D6" i="2"/>
  <c r="C4" i="3"/>
  <c r="C5" i="3"/>
  <c r="C6" i="3"/>
  <c r="C7" i="3"/>
  <c r="C3" i="3"/>
  <c r="D2" i="2"/>
  <c r="E50" i="2"/>
  <c r="B15" i="1"/>
  <c r="C15" i="1"/>
  <c r="E41" i="2"/>
  <c r="B14" i="1"/>
  <c r="E60" i="3"/>
  <c r="E51" i="3"/>
  <c r="B20" i="1"/>
  <c r="C20" i="1"/>
  <c r="E42" i="3"/>
  <c r="B19" i="1"/>
  <c r="C19" i="1"/>
  <c r="B21" i="1"/>
  <c r="C21" i="1"/>
  <c r="C14" i="1"/>
  <c r="C16" i="1"/>
  <c r="B16" i="1"/>
  <c r="E52" i="2"/>
  <c r="B18" i="1" l="1"/>
  <c r="E64" i="3"/>
  <c r="B22" i="1" l="1"/>
  <c r="B26" i="1" s="1"/>
  <c r="C18" i="1"/>
  <c r="C22" i="1" l="1"/>
  <c r="C26" i="1" l="1"/>
  <c r="D22" i="1"/>
  <c r="D17" i="1" l="1"/>
  <c r="D15" i="1"/>
  <c r="D25" i="1"/>
  <c r="D16" i="1"/>
  <c r="D14" i="1"/>
  <c r="D19" i="1"/>
  <c r="D21" i="1"/>
  <c r="D23" i="1"/>
  <c r="D24" i="1"/>
  <c r="D20" i="1"/>
  <c r="D18" i="1"/>
</calcChain>
</file>

<file path=xl/sharedStrings.xml><?xml version="1.0" encoding="utf-8"?>
<sst xmlns="http://schemas.openxmlformats.org/spreadsheetml/2006/main" count="113" uniqueCount="53">
  <si>
    <t>DADOS DO SOLICITANTE</t>
  </si>
  <si>
    <t>NOME DO SOLICITANTE</t>
  </si>
  <si>
    <t>CPF</t>
  </si>
  <si>
    <t>PROGRAMA</t>
  </si>
  <si>
    <t>TÍTULO DO PROJETO</t>
  </si>
  <si>
    <t>INSTITUIÇÃO EXECUTORA</t>
  </si>
  <si>
    <t>OBS --&gt; PREENCHER CLICANDO *** SOMENTE ***  NAS CÉLULAS BRANCAS</t>
  </si>
  <si>
    <t>ORÇAMENTO PROJETO</t>
  </si>
  <si>
    <t>Descrição das Despesas</t>
  </si>
  <si>
    <t>Total por rúbrica</t>
  </si>
  <si>
    <r>
      <t xml:space="preserve">1- DESPESAS DE CAPITAL </t>
    </r>
    <r>
      <rPr>
        <b/>
        <sz val="12"/>
        <color indexed="10"/>
        <rFont val="Calibri"/>
        <family val="2"/>
        <scheme val="minor"/>
      </rPr>
      <t>(1)</t>
    </r>
  </si>
  <si>
    <t>Material Permanente e Equipamentos - NACIONAIS</t>
  </si>
  <si>
    <t>Material Permanente e Equipamentos - IMPORTADOS</t>
  </si>
  <si>
    <t xml:space="preserve">Sub-Total CAPITAL </t>
  </si>
  <si>
    <r>
      <t xml:space="preserve">2 - DESPESAS DE CUSTEIO </t>
    </r>
    <r>
      <rPr>
        <b/>
        <sz val="12"/>
        <color indexed="10"/>
        <rFont val="Calibri"/>
        <family val="2"/>
        <scheme val="minor"/>
      </rPr>
      <t>(2)</t>
    </r>
  </si>
  <si>
    <t>Material de Consumo - NACIONAIS</t>
  </si>
  <si>
    <t>Material de Consumo - IMPORTADOS</t>
  </si>
  <si>
    <t>Serviços de Terceiro Pessoa Física e Pessoa Jurídica</t>
  </si>
  <si>
    <t>Passagens</t>
  </si>
  <si>
    <t xml:space="preserve">Sub-Total CUSTEIO </t>
  </si>
  <si>
    <t>TOTAL DO ORÇAMENTO</t>
  </si>
  <si>
    <t xml:space="preserve">ITEM </t>
  </si>
  <si>
    <t>DESCRIÇÃO DO EQUIPAMENTO OU MATERIAL PERMANENTE</t>
  </si>
  <si>
    <t>QUANTIDADE</t>
  </si>
  <si>
    <t>VALOR UNITARIO</t>
  </si>
  <si>
    <t>VALOR TOTAL</t>
  </si>
  <si>
    <t>JUSTIFICATIVA RESUMIDA</t>
  </si>
  <si>
    <t xml:space="preserve">SUBTOTAL </t>
  </si>
  <si>
    <t>DESPESAS DE CAPITAL NACIONAL</t>
  </si>
  <si>
    <t>DESPESAS DE CAPITAL - IMPORTADO</t>
  </si>
  <si>
    <t>TOTAL</t>
  </si>
  <si>
    <t>DESPESAS COM MATERIAL DE CONSUMO NACIONAL</t>
  </si>
  <si>
    <t>DESCRIÇÃO DOS MATERIAIS</t>
  </si>
  <si>
    <t>DESPESAS COM MATERIAL DE CONSUMO IMPORTADO</t>
  </si>
  <si>
    <t>DESCRIÇÃO DOS SERVIÇOS</t>
  </si>
  <si>
    <t>DESPESAS COM PASSAGENS</t>
  </si>
  <si>
    <t xml:space="preserve">ORIGEM / DESTINO / ORIGEM </t>
  </si>
  <si>
    <t>Solicitado à FAPEAL</t>
  </si>
  <si>
    <t>Valores solicitados à FAPEAL    Porcentagens em relação ao Valor Total</t>
  </si>
  <si>
    <t>Sub-Total BOLSA</t>
  </si>
  <si>
    <r>
      <t xml:space="preserve">2 - DESPESAS DE BOLSA </t>
    </r>
    <r>
      <rPr>
        <b/>
        <sz val="12"/>
        <color indexed="10"/>
        <rFont val="Calibri"/>
        <family val="2"/>
        <scheme val="minor"/>
      </rPr>
      <t>(3)</t>
    </r>
  </si>
  <si>
    <t>BOLSA</t>
  </si>
  <si>
    <t>O Valor total deve ser de R$ 25.000,00</t>
  </si>
  <si>
    <t>EDITAL FAPEAL/UNEAL XX/2016 - Programa de Apoio à Consolidação das Instituições de Ensino Superior do Estado de Alagoas</t>
  </si>
  <si>
    <t>NOME DO BOLSISTA</t>
  </si>
  <si>
    <t>Maria</t>
  </si>
  <si>
    <t>000.000.000-00</t>
  </si>
  <si>
    <t>xxx</t>
  </si>
  <si>
    <t>DESPESAS COM SERVIÇOS DE TERCEIROS -  PESSOA JURIDICA</t>
  </si>
  <si>
    <t>EDITAL FAPEAL/UNEAL 10/2016 - Programa de Apoio à Consolidação das Instituições de Ensino Superior do Estado de Alagoas</t>
  </si>
  <si>
    <t>Universidade Estadual de Alagoas - UNEAL</t>
  </si>
  <si>
    <t>Valor</t>
  </si>
  <si>
    <t>R$ 25.000,00 (vinte e cinco mil reais)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</si>
</sst>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\-00"/>
    <numFmt numFmtId="166" formatCode="_([$R$ -416]* #,##0.00_);_([$R$ -416]* \(#,##0.00\);_([$R$ -416]* &quot;-&quot;??_);_(@_)"/>
    <numFmt numFmtId="167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16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8"/>
      <color indexed="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86">
    <xf numFmtId="0" fontId="0" fillId="0" borderId="0" xfId="0"/>
    <xf numFmtId="0" fontId="7" fillId="3" borderId="9" xfId="4" applyFont="1" applyFill="1" applyBorder="1" applyAlignment="1" applyProtection="1">
      <alignment horizontal="left" vertical="center" wrapText="1"/>
      <protection hidden="1"/>
    </xf>
    <xf numFmtId="49" fontId="7" fillId="3" borderId="9" xfId="4" applyNumberFormat="1" applyFont="1" applyFill="1" applyBorder="1" applyAlignment="1" applyProtection="1">
      <alignment horizontal="center" vertical="center" wrapText="1"/>
      <protection hidden="1"/>
    </xf>
    <xf numFmtId="49" fontId="7" fillId="5" borderId="9" xfId="4" applyNumberFormat="1" applyFont="1" applyFill="1" applyBorder="1" applyAlignment="1" applyProtection="1">
      <alignment horizontal="center" vertical="center" wrapText="1"/>
      <protection hidden="1"/>
    </xf>
    <xf numFmtId="0" fontId="4" fillId="5" borderId="9" xfId="4" applyFont="1" applyFill="1" applyBorder="1" applyAlignment="1" applyProtection="1">
      <alignment horizontal="center" vertical="center" wrapText="1"/>
      <protection hidden="1"/>
    </xf>
    <xf numFmtId="0" fontId="4" fillId="3" borderId="9" xfId="4" applyFont="1" applyFill="1" applyBorder="1" applyAlignment="1" applyProtection="1">
      <alignment horizontal="center" vertical="center" wrapText="1"/>
      <protection hidden="1"/>
    </xf>
    <xf numFmtId="166" fontId="12" fillId="6" borderId="9" xfId="4" applyNumberFormat="1" applyFont="1" applyFill="1" applyBorder="1" applyAlignment="1" applyProtection="1">
      <alignment horizontal="center" vertical="center" wrapText="1"/>
      <protection hidden="1"/>
    </xf>
    <xf numFmtId="166" fontId="7" fillId="3" borderId="9" xfId="4" applyNumberFormat="1" applyFont="1" applyFill="1" applyBorder="1" applyAlignment="1" applyProtection="1">
      <alignment horizontal="center" vertical="center" wrapText="1"/>
      <protection hidden="1"/>
    </xf>
    <xf numFmtId="10" fontId="4" fillId="5" borderId="9" xfId="3" applyNumberFormat="1" applyFont="1" applyFill="1" applyBorder="1" applyAlignment="1" applyProtection="1">
      <alignment horizontal="center" vertical="center" wrapText="1"/>
      <protection hidden="1"/>
    </xf>
    <xf numFmtId="0" fontId="11" fillId="3" borderId="9" xfId="4" applyFont="1" applyFill="1" applyBorder="1" applyAlignment="1" applyProtection="1">
      <alignment horizontal="center" vertical="center" wrapText="1"/>
      <protection hidden="1"/>
    </xf>
    <xf numFmtId="166" fontId="11" fillId="3" borderId="9" xfId="4" applyNumberFormat="1" applyFont="1" applyFill="1" applyBorder="1" applyAlignment="1" applyProtection="1">
      <alignment horizontal="center" vertical="center" wrapText="1"/>
      <protection hidden="1"/>
    </xf>
    <xf numFmtId="44" fontId="12" fillId="6" borderId="9" xfId="2" applyFont="1" applyFill="1" applyBorder="1" applyAlignment="1" applyProtection="1">
      <alignment horizontal="center" vertical="center" wrapText="1"/>
      <protection hidden="1"/>
    </xf>
    <xf numFmtId="0" fontId="11" fillId="6" borderId="9" xfId="4" applyFont="1" applyFill="1" applyBorder="1" applyAlignment="1" applyProtection="1">
      <alignment horizontal="center" vertical="center" wrapText="1"/>
      <protection hidden="1"/>
    </xf>
    <xf numFmtId="166" fontId="11" fillId="6" borderId="9" xfId="4" applyNumberFormat="1" applyFont="1" applyFill="1" applyBorder="1" applyAlignment="1" applyProtection="1">
      <alignment horizontal="justify" vertical="center" wrapText="1"/>
      <protection hidden="1"/>
    </xf>
    <xf numFmtId="0" fontId="2" fillId="6" borderId="9" xfId="0" applyFont="1" applyFill="1" applyBorder="1" applyAlignment="1" applyProtection="1">
      <alignment horizontal="center" vertical="center" wrapText="1"/>
      <protection hidden="1"/>
    </xf>
    <xf numFmtId="43" fontId="2" fillId="6" borderId="9" xfId="1" applyFont="1" applyFill="1" applyBorder="1" applyAlignment="1" applyProtection="1">
      <alignment horizontal="center" vertical="center" wrapText="1"/>
      <protection hidden="1"/>
    </xf>
    <xf numFmtId="167" fontId="2" fillId="6" borderId="9" xfId="1" applyNumberFormat="1" applyFont="1" applyFill="1" applyBorder="1" applyAlignment="1" applyProtection="1">
      <alignment horizontal="center" vertical="center" wrapText="1"/>
      <protection hidden="1"/>
    </xf>
    <xf numFmtId="43" fontId="0" fillId="2" borderId="9" xfId="1" applyFont="1" applyFill="1" applyBorder="1" applyAlignment="1" applyProtection="1">
      <alignment horizontal="center" vertical="center" wrapText="1"/>
      <protection locked="0"/>
    </xf>
    <xf numFmtId="167" fontId="0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43" fontId="13" fillId="7" borderId="9" xfId="1" applyFont="1" applyFill="1" applyBorder="1" applyAlignment="1" applyProtection="1">
      <alignment horizontal="center" vertical="center" wrapText="1"/>
      <protection hidden="1"/>
    </xf>
    <xf numFmtId="0" fontId="0" fillId="2" borderId="13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43" fontId="0" fillId="2" borderId="0" xfId="1" applyFont="1" applyFill="1" applyAlignment="1" applyProtection="1">
      <alignment horizontal="center" vertical="center" wrapText="1"/>
      <protection hidden="1"/>
    </xf>
    <xf numFmtId="167" fontId="0" fillId="6" borderId="9" xfId="1" applyNumberFormat="1" applyFont="1" applyFill="1" applyBorder="1" applyAlignment="1" applyProtection="1">
      <alignment horizontal="center" vertical="center" wrapText="1"/>
      <protection hidden="1"/>
    </xf>
    <xf numFmtId="43" fontId="15" fillId="7" borderId="9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6" xfId="0" applyFill="1" applyBorder="1" applyAlignment="1" applyProtection="1">
      <alignment horizontal="center" vertical="center" wrapText="1"/>
      <protection hidden="1"/>
    </xf>
    <xf numFmtId="0" fontId="0" fillId="2" borderId="9" xfId="0" applyFont="1" applyFill="1" applyBorder="1" applyAlignment="1" applyProtection="1">
      <alignment horizontal="center" vertical="center" wrapText="1"/>
      <protection locked="0" hidden="1"/>
    </xf>
    <xf numFmtId="0" fontId="0" fillId="2" borderId="12" xfId="0" applyFill="1" applyBorder="1" applyAlignment="1" applyProtection="1">
      <alignment vertical="center" wrapText="1"/>
      <protection hidden="1"/>
    </xf>
    <xf numFmtId="0" fontId="0" fillId="2" borderId="0" xfId="0" applyFill="1" applyBorder="1" applyAlignment="1" applyProtection="1">
      <alignment vertical="center" wrapText="1"/>
      <protection hidden="1"/>
    </xf>
    <xf numFmtId="0" fontId="0" fillId="2" borderId="8" xfId="0" applyFill="1" applyBorder="1" applyAlignment="1" applyProtection="1">
      <alignment vertical="center" wrapText="1"/>
      <protection hidden="1"/>
    </xf>
    <xf numFmtId="0" fontId="0" fillId="2" borderId="11" xfId="0" applyFill="1" applyBorder="1" applyAlignment="1" applyProtection="1">
      <alignment vertical="center" wrapText="1"/>
      <protection hidden="1"/>
    </xf>
    <xf numFmtId="0" fontId="0" fillId="2" borderId="4" xfId="0" applyFill="1" applyBorder="1" applyAlignment="1" applyProtection="1">
      <alignment vertical="center" wrapText="1"/>
      <protection hidden="1"/>
    </xf>
    <xf numFmtId="0" fontId="0" fillId="2" borderId="5" xfId="0" applyFill="1" applyBorder="1" applyAlignment="1" applyProtection="1">
      <alignment vertical="center" wrapText="1"/>
      <protection hidden="1"/>
    </xf>
    <xf numFmtId="44" fontId="0" fillId="2" borderId="9" xfId="2" applyFont="1" applyFill="1" applyBorder="1" applyAlignment="1" applyProtection="1">
      <alignment horizontal="center" vertical="center" wrapText="1"/>
      <protection locked="0"/>
    </xf>
    <xf numFmtId="44" fontId="0" fillId="6" borderId="9" xfId="2" applyFont="1" applyFill="1" applyBorder="1" applyAlignment="1" applyProtection="1">
      <alignment horizontal="center" vertical="center" wrapText="1"/>
      <protection hidden="1"/>
    </xf>
    <xf numFmtId="44" fontId="13" fillId="7" borderId="9" xfId="2" applyFont="1" applyFill="1" applyBorder="1" applyAlignment="1" applyProtection="1">
      <alignment horizontal="center" vertical="center" wrapText="1"/>
      <protection hidden="1"/>
    </xf>
    <xf numFmtId="9" fontId="4" fillId="5" borderId="9" xfId="3" applyFont="1" applyFill="1" applyBorder="1" applyAlignment="1" applyProtection="1">
      <alignment horizontal="center" vertical="center" wrapText="1"/>
      <protection hidden="1"/>
    </xf>
    <xf numFmtId="10" fontId="11" fillId="3" borderId="9" xfId="4" applyNumberFormat="1" applyFont="1" applyFill="1" applyBorder="1" applyAlignment="1" applyProtection="1">
      <alignment horizontal="center" vertical="center" wrapText="1"/>
      <protection hidden="1"/>
    </xf>
    <xf numFmtId="0" fontId="4" fillId="3" borderId="9" xfId="4" applyFont="1" applyFill="1" applyBorder="1" applyAlignment="1" applyProtection="1">
      <alignment horizontal="center" vertical="center" wrapText="1"/>
      <protection hidden="1"/>
    </xf>
    <xf numFmtId="0" fontId="11" fillId="3" borderId="9" xfId="4" applyFont="1" applyFill="1" applyBorder="1" applyAlignment="1" applyProtection="1">
      <alignment horizontal="center" vertical="center" wrapText="1"/>
      <protection hidden="1"/>
    </xf>
    <xf numFmtId="0" fontId="0" fillId="6" borderId="9" xfId="0" applyFont="1" applyFill="1" applyBorder="1" applyAlignment="1" applyProtection="1">
      <alignment horizontal="center" vertical="center" wrapText="1"/>
      <protection hidden="1"/>
    </xf>
    <xf numFmtId="44" fontId="0" fillId="6" borderId="9" xfId="0" applyNumberFormat="1" applyFont="1" applyFill="1" applyBorder="1" applyAlignment="1" applyProtection="1">
      <alignment horizontal="center" vertical="center" wrapText="1"/>
      <protection hidden="1"/>
    </xf>
    <xf numFmtId="44" fontId="1" fillId="6" borderId="9" xfId="2" applyFont="1" applyFill="1" applyBorder="1" applyAlignment="1" applyProtection="1">
      <alignment horizontal="center" vertical="center" wrapText="1"/>
      <protection hidden="1"/>
    </xf>
    <xf numFmtId="0" fontId="0" fillId="6" borderId="9" xfId="0" applyNumberFormat="1" applyFont="1" applyFill="1" applyBorder="1" applyAlignment="1" applyProtection="1">
      <alignment horizontal="center" vertical="center" wrapText="1"/>
      <protection hidden="1"/>
    </xf>
    <xf numFmtId="0" fontId="11" fillId="3" borderId="9" xfId="4" applyFont="1" applyFill="1" applyBorder="1" applyAlignment="1" applyProtection="1">
      <alignment horizontal="center" vertical="center" wrapText="1"/>
      <protection hidden="1"/>
    </xf>
    <xf numFmtId="0" fontId="5" fillId="2" borderId="1" xfId="4" applyFont="1" applyFill="1" applyBorder="1" applyAlignment="1" applyProtection="1">
      <alignment horizontal="center" vertical="center" wrapText="1"/>
      <protection hidden="1"/>
    </xf>
    <xf numFmtId="0" fontId="5" fillId="2" borderId="2" xfId="4" applyFont="1" applyFill="1" applyBorder="1" applyAlignment="1" applyProtection="1">
      <alignment horizontal="center" vertical="center" wrapText="1"/>
      <protection hidden="1"/>
    </xf>
    <xf numFmtId="0" fontId="5" fillId="2" borderId="14" xfId="4" applyFont="1" applyFill="1" applyBorder="1" applyAlignment="1" applyProtection="1">
      <alignment horizontal="center" vertical="center" wrapText="1"/>
      <protection hidden="1"/>
    </xf>
    <xf numFmtId="0" fontId="4" fillId="0" borderId="9" xfId="4" applyFont="1" applyBorder="1" applyAlignment="1" applyProtection="1">
      <alignment horizontal="center" vertical="center" wrapText="1"/>
    </xf>
    <xf numFmtId="0" fontId="7" fillId="3" borderId="9" xfId="4" applyFont="1" applyFill="1" applyBorder="1" applyAlignment="1" applyProtection="1">
      <alignment horizontal="center" vertical="center" wrapText="1"/>
      <protection hidden="1"/>
    </xf>
    <xf numFmtId="0" fontId="4" fillId="3" borderId="9" xfId="4" applyFont="1" applyFill="1" applyBorder="1" applyAlignment="1" applyProtection="1">
      <alignment horizontal="center" vertical="center" wrapText="1"/>
      <protection hidden="1"/>
    </xf>
    <xf numFmtId="0" fontId="4" fillId="3" borderId="7" xfId="4" applyFont="1" applyFill="1" applyBorder="1" applyAlignment="1" applyProtection="1">
      <alignment horizontal="center" vertical="center" wrapText="1"/>
      <protection hidden="1"/>
    </xf>
    <xf numFmtId="43" fontId="8" fillId="0" borderId="9" xfId="1" applyFont="1" applyBorder="1" applyAlignment="1" applyProtection="1">
      <alignment horizontal="center" vertical="center" wrapText="1"/>
      <protection locked="0"/>
    </xf>
    <xf numFmtId="43" fontId="8" fillId="0" borderId="7" xfId="1" applyFont="1" applyBorder="1" applyAlignment="1" applyProtection="1">
      <alignment horizontal="center" vertical="center" wrapText="1"/>
      <protection locked="0"/>
    </xf>
    <xf numFmtId="164" fontId="8" fillId="0" borderId="9" xfId="1" applyNumberFormat="1" applyFont="1" applyBorder="1" applyAlignment="1" applyProtection="1">
      <alignment horizontal="center" vertical="center" wrapText="1"/>
      <protection locked="0"/>
    </xf>
    <xf numFmtId="164" fontId="8" fillId="0" borderId="7" xfId="1" applyNumberFormat="1" applyFont="1" applyBorder="1" applyAlignment="1" applyProtection="1">
      <alignment horizontal="center" vertical="center" wrapText="1"/>
      <protection locked="0"/>
    </xf>
    <xf numFmtId="43" fontId="16" fillId="3" borderId="9" xfId="1" applyFont="1" applyFill="1" applyBorder="1" applyAlignment="1" applyProtection="1">
      <alignment horizontal="center" vertical="center" wrapText="1"/>
      <protection hidden="1"/>
    </xf>
    <xf numFmtId="43" fontId="8" fillId="3" borderId="7" xfId="1" applyFont="1" applyFill="1" applyBorder="1" applyAlignment="1" applyProtection="1">
      <alignment horizontal="center" vertical="center" wrapText="1"/>
      <protection hidden="1"/>
    </xf>
    <xf numFmtId="0" fontId="10" fillId="4" borderId="9" xfId="4" applyFont="1" applyFill="1" applyBorder="1" applyAlignment="1" applyProtection="1">
      <alignment horizontal="center" vertical="center" wrapText="1"/>
      <protection hidden="1"/>
    </xf>
    <xf numFmtId="0" fontId="10" fillId="4" borderId="7" xfId="4" applyFont="1" applyFill="1" applyBorder="1" applyAlignment="1" applyProtection="1">
      <alignment horizontal="center" vertical="center" wrapText="1"/>
      <protection hidden="1"/>
    </xf>
    <xf numFmtId="0" fontId="7" fillId="3" borderId="7" xfId="4" applyFont="1" applyFill="1" applyBorder="1" applyAlignment="1" applyProtection="1">
      <alignment horizontal="center" vertical="center" wrapText="1"/>
      <protection hidden="1"/>
    </xf>
    <xf numFmtId="0" fontId="7" fillId="3" borderId="3" xfId="4" applyFont="1" applyFill="1" applyBorder="1" applyAlignment="1" applyProtection="1">
      <alignment horizontal="center" vertical="center" wrapText="1"/>
      <protection hidden="1"/>
    </xf>
    <xf numFmtId="0" fontId="7" fillId="3" borderId="10" xfId="4" applyFont="1" applyFill="1" applyBorder="1" applyAlignment="1" applyProtection="1">
      <alignment horizontal="center" vertical="center" wrapText="1"/>
      <protection hidden="1"/>
    </xf>
    <xf numFmtId="164" fontId="0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Border="1" applyAlignment="1" applyProtection="1">
      <alignment horizontal="center" vertical="center" wrapText="1"/>
      <protection hidden="1"/>
    </xf>
    <xf numFmtId="0" fontId="13" fillId="7" borderId="9" xfId="0" applyFont="1" applyFill="1" applyBorder="1" applyAlignment="1" applyProtection="1">
      <alignment horizontal="center" vertical="center" wrapText="1"/>
      <protection hidden="1"/>
    </xf>
    <xf numFmtId="43" fontId="10" fillId="7" borderId="9" xfId="1" applyFont="1" applyFill="1" applyBorder="1" applyAlignment="1" applyProtection="1">
      <alignment horizontal="center" vertical="center" wrapText="1"/>
      <protection hidden="1"/>
    </xf>
    <xf numFmtId="0" fontId="0" fillId="2" borderId="11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15" fillId="7" borderId="7" xfId="0" applyFont="1" applyFill="1" applyBorder="1" applyAlignment="1" applyProtection="1">
      <alignment horizontal="center" vertical="center" wrapText="1"/>
      <protection hidden="1"/>
    </xf>
    <xf numFmtId="0" fontId="15" fillId="7" borderId="3" xfId="0" applyFont="1" applyFill="1" applyBorder="1" applyAlignment="1" applyProtection="1">
      <alignment horizontal="center" vertical="center" wrapText="1"/>
      <protection hidden="1"/>
    </xf>
    <xf numFmtId="0" fontId="15" fillId="7" borderId="10" xfId="0" applyFont="1" applyFill="1" applyBorder="1" applyAlignment="1" applyProtection="1">
      <alignment horizontal="center" vertical="center" wrapText="1"/>
      <protection hidden="1"/>
    </xf>
    <xf numFmtId="0" fontId="13" fillId="4" borderId="9" xfId="0" applyFont="1" applyFill="1" applyBorder="1" applyAlignment="1" applyProtection="1">
      <alignment horizontal="center" vertical="center" wrapText="1"/>
      <protection hidden="1"/>
    </xf>
    <xf numFmtId="43" fontId="7" fillId="3" borderId="9" xfId="1" applyFont="1" applyFill="1" applyBorder="1" applyAlignment="1" applyProtection="1">
      <alignment horizontal="center" vertical="center" wrapText="1"/>
      <protection hidden="1"/>
    </xf>
    <xf numFmtId="0" fontId="13" fillId="7" borderId="7" xfId="0" applyFont="1" applyFill="1" applyBorder="1" applyAlignment="1" applyProtection="1">
      <alignment horizontal="center" vertical="center" wrapText="1"/>
      <protection hidden="1"/>
    </xf>
    <xf numFmtId="0" fontId="13" fillId="7" borderId="3" xfId="0" applyFont="1" applyFill="1" applyBorder="1" applyAlignment="1" applyProtection="1">
      <alignment horizontal="center" vertical="center" wrapText="1"/>
      <protection hidden="1"/>
    </xf>
    <xf numFmtId="0" fontId="13" fillId="7" borderId="10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5" fillId="3" borderId="15" xfId="4" applyFont="1" applyFill="1" applyBorder="1" applyAlignment="1" applyProtection="1">
      <alignment horizontal="center" vertical="center" wrapText="1"/>
      <protection hidden="1"/>
    </xf>
    <xf numFmtId="0" fontId="6" fillId="3" borderId="16" xfId="4" applyFont="1" applyFill="1" applyBorder="1" applyAlignment="1" applyProtection="1">
      <alignment horizontal="center" vertical="center" wrapText="1"/>
      <protection hidden="1"/>
    </xf>
    <xf numFmtId="0" fontId="6" fillId="3" borderId="17" xfId="4" applyFont="1" applyFill="1" applyBorder="1" applyAlignment="1" applyProtection="1">
      <alignment horizontal="center" vertical="center" wrapText="1"/>
      <protection hidden="1"/>
    </xf>
    <xf numFmtId="43" fontId="8" fillId="3" borderId="9" xfId="1" applyFont="1" applyFill="1" applyBorder="1" applyAlignment="1" applyProtection="1">
      <alignment horizontal="center" vertical="center" wrapText="1"/>
      <protection hidden="1"/>
    </xf>
  </cellXfs>
  <cellStyles count="10">
    <cellStyle name="Hiperlink" xfId="6" builtinId="8" hidden="1"/>
    <cellStyle name="Hiperlink" xfId="8" builtinId="8" hidden="1"/>
    <cellStyle name="Hiperlink Visitado" xfId="7" builtinId="9" hidden="1"/>
    <cellStyle name="Hiperlink Visitado" xfId="9" builtinId="9" hidden="1"/>
    <cellStyle name="Moeda" xfId="2" builtinId="4"/>
    <cellStyle name="Normal" xfId="0" builtinId="0"/>
    <cellStyle name="Normal 2" xfId="4"/>
    <cellStyle name="Normal 3" xfId="5"/>
    <cellStyle name="Porcentagem" xfId="3" builtinId="5"/>
    <cellStyle name="Vírgula" xfId="1" builtinId="3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T26"/>
  <sheetViews>
    <sheetView showGridLines="0" tabSelected="1" topLeftCell="A2" zoomScaleNormal="100" zoomScalePageLayoutView="150" workbookViewId="0">
      <selection activeCell="B24" sqref="B24"/>
    </sheetView>
  </sheetViews>
  <sheetFormatPr defaultColWidth="0" defaultRowHeight="15" zeroHeight="1" x14ac:dyDescent="0.25"/>
  <cols>
    <col min="1" max="1" width="47.140625" customWidth="1"/>
    <col min="2" max="2" width="47.42578125" customWidth="1"/>
    <col min="3" max="3" width="40.85546875" customWidth="1"/>
    <col min="4" max="4" width="48.140625" customWidth="1"/>
    <col min="5" max="16373" width="9.140625" hidden="1"/>
    <col min="16375" max="16384" width="9.140625" hidden="1"/>
  </cols>
  <sheetData>
    <row r="1" spans="1:4" ht="38.25" customHeight="1" thickBot="1" x14ac:dyDescent="0.3">
      <c r="A1" s="46" t="s">
        <v>43</v>
      </c>
      <c r="B1" s="47"/>
      <c r="C1" s="48"/>
      <c r="D1" s="49"/>
    </row>
    <row r="2" spans="1:4" ht="33" customHeight="1" x14ac:dyDescent="0.25">
      <c r="A2" s="82" t="s">
        <v>49</v>
      </c>
      <c r="B2" s="83"/>
      <c r="C2" s="84"/>
      <c r="D2" s="49"/>
    </row>
    <row r="3" spans="1:4" ht="15.75" x14ac:dyDescent="0.25">
      <c r="A3" s="50" t="s">
        <v>0</v>
      </c>
      <c r="B3" s="51"/>
      <c r="C3" s="52"/>
      <c r="D3" s="49"/>
    </row>
    <row r="4" spans="1:4" ht="15.75" x14ac:dyDescent="0.25">
      <c r="A4" s="1" t="s">
        <v>1</v>
      </c>
      <c r="B4" s="53" t="s">
        <v>45</v>
      </c>
      <c r="C4" s="54"/>
      <c r="D4" s="49"/>
    </row>
    <row r="5" spans="1:4" ht="15.75" x14ac:dyDescent="0.25">
      <c r="A5" s="1" t="s">
        <v>2</v>
      </c>
      <c r="B5" s="55" t="s">
        <v>46</v>
      </c>
      <c r="C5" s="56"/>
      <c r="D5" s="49"/>
    </row>
    <row r="6" spans="1:4" ht="15.75" x14ac:dyDescent="0.25">
      <c r="A6" s="1" t="s">
        <v>3</v>
      </c>
      <c r="B6" s="57" t="s">
        <v>49</v>
      </c>
      <c r="C6" s="58"/>
      <c r="D6" s="49"/>
    </row>
    <row r="7" spans="1:4" ht="15.75" x14ac:dyDescent="0.25">
      <c r="A7" s="1" t="s">
        <v>4</v>
      </c>
      <c r="B7" s="53" t="s">
        <v>47</v>
      </c>
      <c r="C7" s="54"/>
      <c r="D7" s="49"/>
    </row>
    <row r="8" spans="1:4" ht="15.75" customHeight="1" x14ac:dyDescent="0.25">
      <c r="A8" s="1" t="s">
        <v>5</v>
      </c>
      <c r="B8" s="53" t="s">
        <v>50</v>
      </c>
      <c r="C8" s="54"/>
      <c r="D8" s="49"/>
    </row>
    <row r="9" spans="1:4" ht="18" customHeight="1" x14ac:dyDescent="0.25">
      <c r="A9" s="1" t="s">
        <v>51</v>
      </c>
      <c r="B9" s="85" t="s">
        <v>52</v>
      </c>
      <c r="C9" s="58"/>
      <c r="D9" s="49"/>
    </row>
    <row r="10" spans="1:4" ht="15.75" x14ac:dyDescent="0.25">
      <c r="A10" s="59" t="s">
        <v>6</v>
      </c>
      <c r="B10" s="59"/>
      <c r="C10" s="60"/>
      <c r="D10" s="49"/>
    </row>
    <row r="11" spans="1:4" ht="15.75" x14ac:dyDescent="0.25">
      <c r="A11" s="50" t="s">
        <v>7</v>
      </c>
      <c r="B11" s="50"/>
      <c r="C11" s="61"/>
      <c r="D11" s="49"/>
    </row>
    <row r="12" spans="1:4" ht="27.75" customHeight="1" x14ac:dyDescent="0.25">
      <c r="A12" s="2" t="s">
        <v>8</v>
      </c>
      <c r="B12" s="2" t="s">
        <v>37</v>
      </c>
      <c r="C12" s="2" t="s">
        <v>9</v>
      </c>
      <c r="D12" s="3" t="s">
        <v>38</v>
      </c>
    </row>
    <row r="13" spans="1:4" ht="15.75" customHeight="1" x14ac:dyDescent="0.25">
      <c r="A13" s="45" t="s">
        <v>10</v>
      </c>
      <c r="B13" s="45"/>
      <c r="C13" s="45"/>
      <c r="D13" s="4"/>
    </row>
    <row r="14" spans="1:4" ht="31.5" x14ac:dyDescent="0.25">
      <c r="A14" s="5" t="s">
        <v>11</v>
      </c>
      <c r="B14" s="6">
        <f>CAPITAL!E41</f>
        <v>0</v>
      </c>
      <c r="C14" s="7">
        <f>B14</f>
        <v>0</v>
      </c>
      <c r="D14" s="37">
        <f t="shared" ref="D14:D22" si="0">C14/$C$26</f>
        <v>0</v>
      </c>
    </row>
    <row r="15" spans="1:4" ht="31.5" x14ac:dyDescent="0.25">
      <c r="A15" s="5" t="s">
        <v>12</v>
      </c>
      <c r="B15" s="6">
        <f>CAPITAL!E50</f>
        <v>0</v>
      </c>
      <c r="C15" s="7">
        <f>B15</f>
        <v>0</v>
      </c>
      <c r="D15" s="37">
        <f t="shared" si="0"/>
        <v>0</v>
      </c>
    </row>
    <row r="16" spans="1:4" ht="15.75" x14ac:dyDescent="0.25">
      <c r="A16" s="9" t="s">
        <v>13</v>
      </c>
      <c r="B16" s="10">
        <f>B14+B15</f>
        <v>0</v>
      </c>
      <c r="C16" s="10">
        <f>SUM(C14:C15)</f>
        <v>0</v>
      </c>
      <c r="D16" s="38">
        <f t="shared" si="0"/>
        <v>0</v>
      </c>
    </row>
    <row r="17" spans="1:4" ht="15.75" customHeight="1" x14ac:dyDescent="0.25">
      <c r="A17" s="45" t="s">
        <v>14</v>
      </c>
      <c r="B17" s="45"/>
      <c r="C17" s="45"/>
      <c r="D17" s="37">
        <f t="shared" si="0"/>
        <v>0</v>
      </c>
    </row>
    <row r="18" spans="1:4" ht="15.75" x14ac:dyDescent="0.25">
      <c r="A18" s="5" t="s">
        <v>15</v>
      </c>
      <c r="B18" s="11">
        <f>CUSTEIO!E27</f>
        <v>0</v>
      </c>
      <c r="C18" s="7">
        <f t="shared" ref="C18:C21" si="1">B18</f>
        <v>0</v>
      </c>
      <c r="D18" s="37">
        <f t="shared" si="0"/>
        <v>0</v>
      </c>
    </row>
    <row r="19" spans="1:4" ht="15.75" x14ac:dyDescent="0.25">
      <c r="A19" s="5" t="s">
        <v>16</v>
      </c>
      <c r="B19" s="11">
        <f>CUSTEIO!E42</f>
        <v>0</v>
      </c>
      <c r="C19" s="7">
        <f t="shared" si="1"/>
        <v>0</v>
      </c>
      <c r="D19" s="37">
        <f t="shared" si="0"/>
        <v>0</v>
      </c>
    </row>
    <row r="20" spans="1:4" ht="31.5" customHeight="1" x14ac:dyDescent="0.25">
      <c r="A20" s="5" t="s">
        <v>17</v>
      </c>
      <c r="B20" s="11">
        <f>CUSTEIO!E51</f>
        <v>0</v>
      </c>
      <c r="C20" s="7">
        <f t="shared" si="1"/>
        <v>0</v>
      </c>
      <c r="D20" s="37">
        <f t="shared" si="0"/>
        <v>0</v>
      </c>
    </row>
    <row r="21" spans="1:4" ht="15.75" x14ac:dyDescent="0.25">
      <c r="A21" s="5" t="s">
        <v>18</v>
      </c>
      <c r="B21" s="11">
        <f>CUSTEIO!E60</f>
        <v>0</v>
      </c>
      <c r="C21" s="7">
        <f t="shared" si="1"/>
        <v>0</v>
      </c>
      <c r="D21" s="37">
        <f t="shared" si="0"/>
        <v>0</v>
      </c>
    </row>
    <row r="22" spans="1:4" ht="15.75" x14ac:dyDescent="0.25">
      <c r="A22" s="9" t="s">
        <v>19</v>
      </c>
      <c r="B22" s="10">
        <f>SUM(B18:B21)</f>
        <v>0</v>
      </c>
      <c r="C22" s="10">
        <f>SUM(C18:C21)</f>
        <v>0</v>
      </c>
      <c r="D22" s="38">
        <f t="shared" si="0"/>
        <v>0</v>
      </c>
    </row>
    <row r="23" spans="1:4" ht="15.75" customHeight="1" x14ac:dyDescent="0.25">
      <c r="A23" s="45" t="s">
        <v>40</v>
      </c>
      <c r="B23" s="45"/>
      <c r="C23" s="45"/>
      <c r="D23" s="37">
        <f t="shared" ref="D23:D25" si="2">C23/$C$26</f>
        <v>0</v>
      </c>
    </row>
    <row r="24" spans="1:4" ht="15.75" x14ac:dyDescent="0.25">
      <c r="A24" s="39" t="s">
        <v>15</v>
      </c>
      <c r="B24" s="11">
        <f>BOLSA!E13</f>
        <v>14400</v>
      </c>
      <c r="C24" s="7">
        <f>B24</f>
        <v>14400</v>
      </c>
      <c r="D24" s="37">
        <f t="shared" si="2"/>
        <v>1</v>
      </c>
    </row>
    <row r="25" spans="1:4" ht="15.75" x14ac:dyDescent="0.25">
      <c r="A25" s="40" t="s">
        <v>39</v>
      </c>
      <c r="B25" s="11">
        <f>CUSTEIO!E50</f>
        <v>0</v>
      </c>
      <c r="C25" s="7">
        <f>C24</f>
        <v>14400</v>
      </c>
      <c r="D25" s="37">
        <f t="shared" si="2"/>
        <v>1</v>
      </c>
    </row>
    <row r="26" spans="1:4" ht="15.75" customHeight="1" x14ac:dyDescent="0.25">
      <c r="A26" s="12" t="s">
        <v>20</v>
      </c>
      <c r="B26" s="13">
        <f>B22+B16</f>
        <v>0</v>
      </c>
      <c r="C26" s="13">
        <f>C25+C22+C16</f>
        <v>14400</v>
      </c>
      <c r="D26" s="8" t="s">
        <v>42</v>
      </c>
    </row>
  </sheetData>
  <sheetProtection selectLockedCells="1"/>
  <customSheetViews>
    <customSheetView guid="{B94D1CC1-6D4F-4C72-BAA0-3184FBEC40C9}" hiddenRows="1" hiddenColumns="1">
      <selection activeCell="B8" sqref="B8:C8"/>
      <pageMargins left="0.511811024" right="0.511811024" top="0.78740157499999996" bottom="0.78740157499999996" header="0.31496062000000002" footer="0.31496062000000002"/>
      <pageSetup paperSize="9" scale="70" orientation="landscape"/>
    </customSheetView>
  </customSheetViews>
  <mergeCells count="15">
    <mergeCell ref="A23:C23"/>
    <mergeCell ref="A1:C1"/>
    <mergeCell ref="D1:D11"/>
    <mergeCell ref="A2:C2"/>
    <mergeCell ref="A3:C3"/>
    <mergeCell ref="B4:C4"/>
    <mergeCell ref="B5:C5"/>
    <mergeCell ref="B6:C6"/>
    <mergeCell ref="B7:C7"/>
    <mergeCell ref="B8:C8"/>
    <mergeCell ref="A17:C17"/>
    <mergeCell ref="B9:C9"/>
    <mergeCell ref="A10:C10"/>
    <mergeCell ref="A11:C11"/>
    <mergeCell ref="A13:C13"/>
  </mergeCells>
  <conditionalFormatting sqref="C26">
    <cfRule type="cellIs" dxfId="0" priority="1" operator="greaterThan">
      <formula>25000</formula>
    </cfRule>
  </conditionalFormatting>
  <dataValidations count="1">
    <dataValidation type="whole" operator="lessThanOrEqual" allowBlank="1" showInputMessage="1" showErrorMessage="1" sqref="C26">
      <formula1>25000</formula1>
    </dataValidation>
  </dataValidations>
  <pageMargins left="0.511811024" right="0.511811024" top="0.78740157499999996" bottom="0.78740157499999996" header="0.31496062000000002" footer="0.31496062000000002"/>
  <pageSetup paperSize="9" scale="7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="110" zoomScaleNormal="110" zoomScalePageLayoutView="110" workbookViewId="0">
      <selection activeCell="B11" sqref="B11:D14"/>
    </sheetView>
  </sheetViews>
  <sheetFormatPr defaultColWidth="0" defaultRowHeight="15" x14ac:dyDescent="0.25"/>
  <cols>
    <col min="1" max="1" width="5.42578125" bestFit="1" customWidth="1"/>
    <col min="2" max="2" width="53.140625" customWidth="1"/>
    <col min="3" max="3" width="8.140625" bestFit="1" customWidth="1"/>
    <col min="4" max="4" width="17.42578125" customWidth="1"/>
    <col min="5" max="5" width="14.85546875" bestFit="1" customWidth="1"/>
    <col min="6" max="6" width="51.28515625" customWidth="1"/>
    <col min="7" max="16384" width="9.140625" hidden="1"/>
  </cols>
  <sheetData>
    <row r="1" spans="1:6" ht="42.75" customHeight="1" x14ac:dyDescent="0.25">
      <c r="A1" s="65" t="str">
        <f>Formulário!A1</f>
        <v>EDITAL FAPEAL/UNEAL XX/2016 - Programa de Apoio à Consolidação das Instituições de Ensino Superior do Estado de Alagoas</v>
      </c>
      <c r="B1" s="65"/>
      <c r="C1" s="65"/>
      <c r="D1" s="65"/>
      <c r="E1" s="65"/>
      <c r="F1" s="65"/>
    </row>
    <row r="2" spans="1:6" ht="15.75" x14ac:dyDescent="0.25">
      <c r="A2" s="61" t="s">
        <v>1</v>
      </c>
      <c r="B2" s="62"/>
      <c r="C2" s="63"/>
      <c r="D2" s="64" t="str">
        <f>Formulário!B4</f>
        <v>Maria</v>
      </c>
      <c r="E2" s="64"/>
      <c r="F2" s="64"/>
    </row>
    <row r="3" spans="1:6" ht="15.75" x14ac:dyDescent="0.25">
      <c r="A3" s="61" t="s">
        <v>2</v>
      </c>
      <c r="B3" s="62"/>
      <c r="C3" s="63"/>
      <c r="D3" s="64" t="str">
        <f>Formulário!B5</f>
        <v>000.000.000-00</v>
      </c>
      <c r="E3" s="64"/>
      <c r="F3" s="64"/>
    </row>
    <row r="4" spans="1:6" ht="36" customHeight="1" x14ac:dyDescent="0.25">
      <c r="A4" s="61" t="s">
        <v>3</v>
      </c>
      <c r="B4" s="62"/>
      <c r="C4" s="63"/>
      <c r="D4" s="64" t="str">
        <f>Formulário!B6</f>
        <v>EDITAL FAPEAL/UNEAL 10/2016 - Programa de Apoio à Consolidação das Instituições de Ensino Superior do Estado de Alagoas</v>
      </c>
      <c r="E4" s="64"/>
      <c r="F4" s="64"/>
    </row>
    <row r="5" spans="1:6" ht="15.75" x14ac:dyDescent="0.25">
      <c r="A5" s="61" t="s">
        <v>4</v>
      </c>
      <c r="B5" s="62"/>
      <c r="C5" s="63"/>
      <c r="D5" s="64" t="str">
        <f>Formulário!B7</f>
        <v>xxx</v>
      </c>
      <c r="E5" s="64"/>
      <c r="F5" s="64"/>
    </row>
    <row r="6" spans="1:6" ht="15.75" x14ac:dyDescent="0.25">
      <c r="A6" s="61" t="s">
        <v>5</v>
      </c>
      <c r="B6" s="62"/>
      <c r="C6" s="63"/>
      <c r="D6" s="64" t="str">
        <f>Formulário!B8</f>
        <v>Universidade Estadual de Alagoas - UNEAL</v>
      </c>
      <c r="E6" s="64"/>
      <c r="F6" s="64"/>
    </row>
    <row r="7" spans="1:6" x14ac:dyDescent="0.25">
      <c r="A7" s="74" t="s">
        <v>6</v>
      </c>
      <c r="B7" s="74"/>
      <c r="C7" s="74"/>
      <c r="D7" s="74"/>
      <c r="E7" s="74"/>
      <c r="F7" s="74"/>
    </row>
    <row r="8" spans="1:6" x14ac:dyDescent="0.25">
      <c r="A8" s="74"/>
      <c r="B8" s="74"/>
      <c r="C8" s="74"/>
      <c r="D8" s="74"/>
      <c r="E8" s="74"/>
      <c r="F8" s="74"/>
    </row>
    <row r="9" spans="1:6" ht="18.75" x14ac:dyDescent="0.25">
      <c r="A9" s="66" t="s">
        <v>28</v>
      </c>
      <c r="B9" s="66"/>
      <c r="C9" s="66"/>
      <c r="D9" s="66"/>
      <c r="E9" s="66"/>
      <c r="F9" s="66"/>
    </row>
    <row r="10" spans="1:6" ht="30" x14ac:dyDescent="0.25">
      <c r="A10" s="14" t="s">
        <v>21</v>
      </c>
      <c r="B10" s="14" t="s">
        <v>22</v>
      </c>
      <c r="C10" s="14" t="s">
        <v>23</v>
      </c>
      <c r="D10" s="15" t="s">
        <v>24</v>
      </c>
      <c r="E10" s="14" t="s">
        <v>25</v>
      </c>
      <c r="F10" s="14" t="s">
        <v>26</v>
      </c>
    </row>
    <row r="11" spans="1:6" x14ac:dyDescent="0.25">
      <c r="A11" s="16">
        <v>1</v>
      </c>
      <c r="B11" s="17"/>
      <c r="C11" s="18"/>
      <c r="D11" s="34"/>
      <c r="E11" s="35">
        <f>C11*D11</f>
        <v>0</v>
      </c>
      <c r="F11" s="19"/>
    </row>
    <row r="12" spans="1:6" x14ac:dyDescent="0.25">
      <c r="A12" s="16">
        <v>2</v>
      </c>
      <c r="B12" s="17"/>
      <c r="C12" s="18"/>
      <c r="D12" s="34"/>
      <c r="E12" s="35">
        <f t="shared" ref="E12:E40" si="0">C12*D12</f>
        <v>0</v>
      </c>
      <c r="F12" s="19"/>
    </row>
    <row r="13" spans="1:6" x14ac:dyDescent="0.25">
      <c r="A13" s="16">
        <v>3</v>
      </c>
      <c r="B13" s="17"/>
      <c r="C13" s="18"/>
      <c r="D13" s="34"/>
      <c r="E13" s="35">
        <f t="shared" si="0"/>
        <v>0</v>
      </c>
      <c r="F13" s="19"/>
    </row>
    <row r="14" spans="1:6" x14ac:dyDescent="0.25">
      <c r="A14" s="16">
        <v>4</v>
      </c>
      <c r="B14" s="17"/>
      <c r="C14" s="18"/>
      <c r="D14" s="34"/>
      <c r="E14" s="35">
        <f t="shared" si="0"/>
        <v>0</v>
      </c>
      <c r="F14" s="19"/>
    </row>
    <row r="15" spans="1:6" x14ac:dyDescent="0.25">
      <c r="A15" s="16">
        <v>5</v>
      </c>
      <c r="B15" s="17"/>
      <c r="C15" s="18"/>
      <c r="D15" s="34"/>
      <c r="E15" s="35">
        <f t="shared" si="0"/>
        <v>0</v>
      </c>
      <c r="F15" s="19"/>
    </row>
    <row r="16" spans="1:6" x14ac:dyDescent="0.25">
      <c r="A16" s="16">
        <v>6</v>
      </c>
      <c r="B16" s="17"/>
      <c r="C16" s="18"/>
      <c r="D16" s="34"/>
      <c r="E16" s="35">
        <f t="shared" si="0"/>
        <v>0</v>
      </c>
      <c r="F16" s="19"/>
    </row>
    <row r="17" spans="1:6" x14ac:dyDescent="0.25">
      <c r="A17" s="16">
        <v>7</v>
      </c>
      <c r="B17" s="17"/>
      <c r="C17" s="18"/>
      <c r="D17" s="34"/>
      <c r="E17" s="35">
        <f t="shared" si="0"/>
        <v>0</v>
      </c>
      <c r="F17" s="19"/>
    </row>
    <row r="18" spans="1:6" x14ac:dyDescent="0.25">
      <c r="A18" s="16">
        <v>8</v>
      </c>
      <c r="B18" s="17"/>
      <c r="C18" s="18"/>
      <c r="D18" s="34"/>
      <c r="E18" s="35">
        <f t="shared" si="0"/>
        <v>0</v>
      </c>
      <c r="F18" s="19"/>
    </row>
    <row r="19" spans="1:6" x14ac:dyDescent="0.25">
      <c r="A19" s="16">
        <v>9</v>
      </c>
      <c r="B19" s="17"/>
      <c r="C19" s="18"/>
      <c r="D19" s="34"/>
      <c r="E19" s="35">
        <f t="shared" si="0"/>
        <v>0</v>
      </c>
      <c r="F19" s="19"/>
    </row>
    <row r="20" spans="1:6" x14ac:dyDescent="0.25">
      <c r="A20" s="16">
        <v>10</v>
      </c>
      <c r="B20" s="17"/>
      <c r="C20" s="18"/>
      <c r="D20" s="34"/>
      <c r="E20" s="35">
        <f t="shared" si="0"/>
        <v>0</v>
      </c>
      <c r="F20" s="19"/>
    </row>
    <row r="21" spans="1:6" x14ac:dyDescent="0.25">
      <c r="A21" s="16">
        <v>11</v>
      </c>
      <c r="B21" s="17"/>
      <c r="C21" s="18"/>
      <c r="D21" s="34"/>
      <c r="E21" s="35">
        <f t="shared" si="0"/>
        <v>0</v>
      </c>
      <c r="F21" s="19"/>
    </row>
    <row r="22" spans="1:6" x14ac:dyDescent="0.25">
      <c r="A22" s="16">
        <v>12</v>
      </c>
      <c r="B22" s="17"/>
      <c r="C22" s="18"/>
      <c r="D22" s="34"/>
      <c r="E22" s="35">
        <f t="shared" si="0"/>
        <v>0</v>
      </c>
      <c r="F22" s="19"/>
    </row>
    <row r="23" spans="1:6" x14ac:dyDescent="0.25">
      <c r="A23" s="16">
        <v>13</v>
      </c>
      <c r="B23" s="17"/>
      <c r="C23" s="18"/>
      <c r="D23" s="34"/>
      <c r="E23" s="35">
        <f t="shared" si="0"/>
        <v>0</v>
      </c>
      <c r="F23" s="19"/>
    </row>
    <row r="24" spans="1:6" x14ac:dyDescent="0.25">
      <c r="A24" s="16">
        <v>14</v>
      </c>
      <c r="B24" s="17"/>
      <c r="C24" s="18"/>
      <c r="D24" s="34"/>
      <c r="E24" s="35">
        <f t="shared" si="0"/>
        <v>0</v>
      </c>
      <c r="F24" s="19"/>
    </row>
    <row r="25" spans="1:6" x14ac:dyDescent="0.25">
      <c r="A25" s="16">
        <v>15</v>
      </c>
      <c r="B25" s="17"/>
      <c r="C25" s="18"/>
      <c r="D25" s="34"/>
      <c r="E25" s="35">
        <f t="shared" si="0"/>
        <v>0</v>
      </c>
      <c r="F25" s="19"/>
    </row>
    <row r="26" spans="1:6" x14ac:dyDescent="0.25">
      <c r="A26" s="16">
        <v>16</v>
      </c>
      <c r="B26" s="17"/>
      <c r="C26" s="18"/>
      <c r="D26" s="34"/>
      <c r="E26" s="35">
        <f t="shared" si="0"/>
        <v>0</v>
      </c>
      <c r="F26" s="19"/>
    </row>
    <row r="27" spans="1:6" x14ac:dyDescent="0.25">
      <c r="A27" s="16">
        <v>17</v>
      </c>
      <c r="B27" s="17"/>
      <c r="C27" s="18"/>
      <c r="D27" s="34"/>
      <c r="E27" s="35">
        <f t="shared" si="0"/>
        <v>0</v>
      </c>
      <c r="F27" s="19"/>
    </row>
    <row r="28" spans="1:6" x14ac:dyDescent="0.25">
      <c r="A28" s="16">
        <v>18</v>
      </c>
      <c r="B28" s="17"/>
      <c r="C28" s="18"/>
      <c r="D28" s="34"/>
      <c r="E28" s="35">
        <f t="shared" si="0"/>
        <v>0</v>
      </c>
      <c r="F28" s="19"/>
    </row>
    <row r="29" spans="1:6" x14ac:dyDescent="0.25">
      <c r="A29" s="16">
        <v>19</v>
      </c>
      <c r="B29" s="17"/>
      <c r="C29" s="18"/>
      <c r="D29" s="34"/>
      <c r="E29" s="35">
        <f t="shared" si="0"/>
        <v>0</v>
      </c>
      <c r="F29" s="19"/>
    </row>
    <row r="30" spans="1:6" x14ac:dyDescent="0.25">
      <c r="A30" s="16">
        <v>20</v>
      </c>
      <c r="B30" s="17"/>
      <c r="C30" s="18"/>
      <c r="D30" s="34"/>
      <c r="E30" s="35">
        <f t="shared" si="0"/>
        <v>0</v>
      </c>
      <c r="F30" s="19"/>
    </row>
    <row r="31" spans="1:6" x14ac:dyDescent="0.25">
      <c r="A31" s="16">
        <v>21</v>
      </c>
      <c r="B31" s="17"/>
      <c r="C31" s="18"/>
      <c r="D31" s="34"/>
      <c r="E31" s="35">
        <f t="shared" si="0"/>
        <v>0</v>
      </c>
      <c r="F31" s="19"/>
    </row>
    <row r="32" spans="1:6" x14ac:dyDescent="0.25">
      <c r="A32" s="16">
        <v>22</v>
      </c>
      <c r="B32" s="17"/>
      <c r="C32" s="18"/>
      <c r="D32" s="34"/>
      <c r="E32" s="35">
        <f t="shared" si="0"/>
        <v>0</v>
      </c>
      <c r="F32" s="19"/>
    </row>
    <row r="33" spans="1:6" x14ac:dyDescent="0.25">
      <c r="A33" s="16">
        <v>23</v>
      </c>
      <c r="B33" s="17"/>
      <c r="C33" s="18"/>
      <c r="D33" s="34"/>
      <c r="E33" s="35">
        <f t="shared" si="0"/>
        <v>0</v>
      </c>
      <c r="F33" s="19"/>
    </row>
    <row r="34" spans="1:6" x14ac:dyDescent="0.25">
      <c r="A34" s="16">
        <v>24</v>
      </c>
      <c r="B34" s="17"/>
      <c r="C34" s="18"/>
      <c r="D34" s="34"/>
      <c r="E34" s="35">
        <f t="shared" si="0"/>
        <v>0</v>
      </c>
      <c r="F34" s="19"/>
    </row>
    <row r="35" spans="1:6" x14ac:dyDescent="0.25">
      <c r="A35" s="16">
        <v>25</v>
      </c>
      <c r="B35" s="17"/>
      <c r="C35" s="18"/>
      <c r="D35" s="34"/>
      <c r="E35" s="35">
        <f t="shared" si="0"/>
        <v>0</v>
      </c>
      <c r="F35" s="19"/>
    </row>
    <row r="36" spans="1:6" x14ac:dyDescent="0.25">
      <c r="A36" s="16">
        <v>26</v>
      </c>
      <c r="B36" s="17"/>
      <c r="C36" s="18"/>
      <c r="D36" s="34"/>
      <c r="E36" s="35">
        <f t="shared" si="0"/>
        <v>0</v>
      </c>
      <c r="F36" s="19"/>
    </row>
    <row r="37" spans="1:6" x14ac:dyDescent="0.25">
      <c r="A37" s="16">
        <v>27</v>
      </c>
      <c r="B37" s="17"/>
      <c r="C37" s="18"/>
      <c r="D37" s="34"/>
      <c r="E37" s="35">
        <f t="shared" si="0"/>
        <v>0</v>
      </c>
      <c r="F37" s="19"/>
    </row>
    <row r="38" spans="1:6" x14ac:dyDescent="0.25">
      <c r="A38" s="16">
        <v>28</v>
      </c>
      <c r="B38" s="17"/>
      <c r="C38" s="18"/>
      <c r="D38" s="34"/>
      <c r="E38" s="35">
        <f t="shared" si="0"/>
        <v>0</v>
      </c>
      <c r="F38" s="19"/>
    </row>
    <row r="39" spans="1:6" x14ac:dyDescent="0.25">
      <c r="A39" s="16">
        <v>29</v>
      </c>
      <c r="B39" s="17"/>
      <c r="C39" s="18"/>
      <c r="D39" s="34"/>
      <c r="E39" s="35">
        <f t="shared" si="0"/>
        <v>0</v>
      </c>
      <c r="F39" s="19"/>
    </row>
    <row r="40" spans="1:6" x14ac:dyDescent="0.25">
      <c r="A40" s="16">
        <v>30</v>
      </c>
      <c r="B40" s="17"/>
      <c r="C40" s="18"/>
      <c r="D40" s="34"/>
      <c r="E40" s="35">
        <f t="shared" si="0"/>
        <v>0</v>
      </c>
      <c r="F40" s="19"/>
    </row>
    <row r="41" spans="1:6" ht="18.75" x14ac:dyDescent="0.25">
      <c r="A41" s="67" t="s">
        <v>27</v>
      </c>
      <c r="B41" s="67"/>
      <c r="C41" s="67"/>
      <c r="D41" s="67"/>
      <c r="E41" s="20">
        <f>SUM(E11:E40)</f>
        <v>0</v>
      </c>
      <c r="F41" s="21"/>
    </row>
    <row r="42" spans="1:6" x14ac:dyDescent="0.25">
      <c r="A42" s="68"/>
      <c r="B42" s="69"/>
      <c r="C42" s="69"/>
      <c r="D42" s="69"/>
      <c r="E42" s="69"/>
      <c r="F42" s="70"/>
    </row>
    <row r="43" spans="1:6" ht="18.75" x14ac:dyDescent="0.25">
      <c r="A43" s="66" t="s">
        <v>29</v>
      </c>
      <c r="B43" s="66"/>
      <c r="C43" s="66"/>
      <c r="D43" s="66"/>
      <c r="E43" s="66"/>
      <c r="F43" s="66"/>
    </row>
    <row r="44" spans="1:6" ht="30" x14ac:dyDescent="0.25">
      <c r="A44" s="14" t="s">
        <v>21</v>
      </c>
      <c r="B44" s="14" t="s">
        <v>22</v>
      </c>
      <c r="C44" s="14" t="s">
        <v>23</v>
      </c>
      <c r="D44" s="15" t="s">
        <v>24</v>
      </c>
      <c r="E44" s="14" t="s">
        <v>25</v>
      </c>
      <c r="F44" s="14" t="s">
        <v>26</v>
      </c>
    </row>
    <row r="45" spans="1:6" x14ac:dyDescent="0.25">
      <c r="A45" s="24">
        <v>1</v>
      </c>
      <c r="B45" s="17"/>
      <c r="C45" s="18"/>
      <c r="D45" s="34"/>
      <c r="E45" s="35">
        <f>C45*D45</f>
        <v>0</v>
      </c>
      <c r="F45" s="19"/>
    </row>
    <row r="46" spans="1:6" x14ac:dyDescent="0.25">
      <c r="A46" s="24">
        <v>2</v>
      </c>
      <c r="B46" s="17"/>
      <c r="C46" s="18"/>
      <c r="D46" s="34"/>
      <c r="E46" s="35">
        <f>C46*D46</f>
        <v>0</v>
      </c>
      <c r="F46" s="19"/>
    </row>
    <row r="47" spans="1:6" x14ac:dyDescent="0.25">
      <c r="A47" s="24">
        <v>3</v>
      </c>
      <c r="B47" s="17"/>
      <c r="C47" s="18"/>
      <c r="D47" s="34"/>
      <c r="E47" s="35">
        <f t="shared" ref="E47:E49" si="1">C47*D47</f>
        <v>0</v>
      </c>
      <c r="F47" s="19"/>
    </row>
    <row r="48" spans="1:6" x14ac:dyDescent="0.25">
      <c r="A48" s="24">
        <v>4</v>
      </c>
      <c r="B48" s="17"/>
      <c r="C48" s="18"/>
      <c r="D48" s="34"/>
      <c r="E48" s="35">
        <f t="shared" si="1"/>
        <v>0</v>
      </c>
      <c r="F48" s="19"/>
    </row>
    <row r="49" spans="1:6" x14ac:dyDescent="0.25">
      <c r="A49" s="24">
        <v>5</v>
      </c>
      <c r="B49" s="17"/>
      <c r="C49" s="18"/>
      <c r="D49" s="34"/>
      <c r="E49" s="35">
        <f t="shared" si="1"/>
        <v>0</v>
      </c>
      <c r="F49" s="19"/>
    </row>
    <row r="50" spans="1:6" ht="18.75" x14ac:dyDescent="0.25">
      <c r="A50" s="67" t="s">
        <v>27</v>
      </c>
      <c r="B50" s="67"/>
      <c r="C50" s="67"/>
      <c r="D50" s="67"/>
      <c r="E50" s="20">
        <f>SUM(E45:E49)</f>
        <v>0</v>
      </c>
      <c r="F50" s="21"/>
    </row>
    <row r="51" spans="1:6" x14ac:dyDescent="0.25">
      <c r="A51" s="68"/>
      <c r="B51" s="69"/>
      <c r="C51" s="69"/>
      <c r="D51" s="69"/>
      <c r="E51" s="69"/>
      <c r="F51" s="70"/>
    </row>
    <row r="52" spans="1:6" ht="23.25" x14ac:dyDescent="0.25">
      <c r="A52" s="71" t="s">
        <v>30</v>
      </c>
      <c r="B52" s="72"/>
      <c r="C52" s="72"/>
      <c r="D52" s="73"/>
      <c r="E52" s="25">
        <f>E50+E41</f>
        <v>0</v>
      </c>
      <c r="F52" s="26"/>
    </row>
  </sheetData>
  <sheetProtection sheet="1" objects="1" scenarios="1" insertRows="0" deleteRows="0" selectLockedCells="1"/>
  <customSheetViews>
    <customSheetView guid="{B94D1CC1-6D4F-4C72-BAA0-3184FBEC40C9}" scale="110" hiddenColumns="1">
      <selection activeCell="C11" sqref="C11:D11"/>
      <pageMargins left="0.511811024" right="0.511811024" top="0.78740157499999996" bottom="0.78740157499999996" header="0.31496062000000002" footer="0.31496062000000002"/>
      <pageSetup paperSize="9" scale="90" orientation="landscape"/>
      <headerFooter>
        <oddFooter>Página &amp;P de &amp;N</oddFooter>
      </headerFooter>
    </customSheetView>
  </customSheetViews>
  <mergeCells count="19">
    <mergeCell ref="A50:D50"/>
    <mergeCell ref="A51:F51"/>
    <mergeCell ref="A52:D52"/>
    <mergeCell ref="D6:F6"/>
    <mergeCell ref="A7:F8"/>
    <mergeCell ref="A9:F9"/>
    <mergeCell ref="A41:D41"/>
    <mergeCell ref="A42:F42"/>
    <mergeCell ref="A5:C5"/>
    <mergeCell ref="D5:F5"/>
    <mergeCell ref="A6:C6"/>
    <mergeCell ref="A1:F1"/>
    <mergeCell ref="A43:F43"/>
    <mergeCell ref="A2:C2"/>
    <mergeCell ref="D2:F2"/>
    <mergeCell ref="A3:C3"/>
    <mergeCell ref="D3:F3"/>
    <mergeCell ref="A4:C4"/>
    <mergeCell ref="D4:F4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  <headerFooter>
    <oddFooter>Página &amp;P de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workbookViewId="0">
      <selection activeCell="B12" sqref="B12"/>
    </sheetView>
  </sheetViews>
  <sheetFormatPr defaultColWidth="0" defaultRowHeight="15" x14ac:dyDescent="0.25"/>
  <cols>
    <col min="1" max="1" width="5.42578125" bestFit="1" customWidth="1"/>
    <col min="2" max="2" width="42.140625" customWidth="1"/>
    <col min="3" max="3" width="24.7109375" customWidth="1"/>
    <col min="4" max="4" width="31.42578125" customWidth="1"/>
    <col min="5" max="5" width="19.42578125" bestFit="1" customWidth="1"/>
    <col min="6" max="6" width="27.140625" customWidth="1"/>
    <col min="7" max="16384" width="9.140625" hidden="1"/>
  </cols>
  <sheetData>
    <row r="1" spans="1:6" ht="15" customHeight="1" x14ac:dyDescent="0.25">
      <c r="A1" s="65" t="str">
        <f>Formulário!A1</f>
        <v>EDITAL FAPEAL/UNEAL XX/2016 - Programa de Apoio à Consolidação das Instituições de Ensino Superior do Estado de Alagoas</v>
      </c>
      <c r="B1" s="65"/>
      <c r="C1" s="65"/>
      <c r="D1" s="65"/>
      <c r="E1" s="65"/>
      <c r="F1" s="65"/>
    </row>
    <row r="2" spans="1:6" ht="32.25" customHeight="1" x14ac:dyDescent="0.25">
      <c r="A2" s="65"/>
      <c r="B2" s="65"/>
      <c r="C2" s="65"/>
      <c r="D2" s="65"/>
      <c r="E2" s="65"/>
      <c r="F2" s="65"/>
    </row>
    <row r="3" spans="1:6" ht="15.75" customHeight="1" x14ac:dyDescent="0.25">
      <c r="A3" s="75" t="s">
        <v>1</v>
      </c>
      <c r="B3" s="75"/>
      <c r="C3" s="64" t="str">
        <f>Formulário!B4</f>
        <v>Maria</v>
      </c>
      <c r="D3" s="64"/>
      <c r="E3" s="64"/>
      <c r="F3" s="22"/>
    </row>
    <row r="4" spans="1:6" ht="15.75" x14ac:dyDescent="0.25">
      <c r="A4" s="75" t="s">
        <v>2</v>
      </c>
      <c r="B4" s="75"/>
      <c r="C4" s="64" t="str">
        <f>Formulário!B5</f>
        <v>000.000.000-00</v>
      </c>
      <c r="D4" s="64"/>
      <c r="E4" s="64"/>
      <c r="F4" s="22"/>
    </row>
    <row r="5" spans="1:6" ht="34.5" customHeight="1" x14ac:dyDescent="0.25">
      <c r="A5" s="75" t="s">
        <v>3</v>
      </c>
      <c r="B5" s="75"/>
      <c r="C5" s="64" t="str">
        <f>Formulário!B6</f>
        <v>EDITAL FAPEAL/UNEAL 10/2016 - Programa de Apoio à Consolidação das Instituições de Ensino Superior do Estado de Alagoas</v>
      </c>
      <c r="D5" s="64"/>
      <c r="E5" s="64"/>
      <c r="F5" s="22"/>
    </row>
    <row r="6" spans="1:6" ht="15.75" customHeight="1" x14ac:dyDescent="0.25">
      <c r="A6" s="75" t="s">
        <v>4</v>
      </c>
      <c r="B6" s="75"/>
      <c r="C6" s="64" t="str">
        <f>Formulário!B7</f>
        <v>xxx</v>
      </c>
      <c r="D6" s="64"/>
      <c r="E6" s="64"/>
      <c r="F6" s="22"/>
    </row>
    <row r="7" spans="1:6" ht="15.75" customHeight="1" x14ac:dyDescent="0.25">
      <c r="A7" s="75" t="s">
        <v>5</v>
      </c>
      <c r="B7" s="75"/>
      <c r="C7" s="64" t="str">
        <f>Formulário!B8</f>
        <v>Universidade Estadual de Alagoas - UNEAL</v>
      </c>
      <c r="D7" s="64"/>
      <c r="E7" s="64"/>
      <c r="F7" s="22"/>
    </row>
    <row r="8" spans="1:6" ht="15" customHeight="1" x14ac:dyDescent="0.25">
      <c r="A8" s="74" t="s">
        <v>6</v>
      </c>
      <c r="B8" s="74"/>
      <c r="C8" s="74"/>
      <c r="D8" s="74"/>
      <c r="E8" s="74"/>
      <c r="F8" s="74"/>
    </row>
    <row r="9" spans="1:6" ht="15" customHeight="1" x14ac:dyDescent="0.25">
      <c r="A9" s="74"/>
      <c r="B9" s="74"/>
      <c r="C9" s="74"/>
      <c r="D9" s="74"/>
      <c r="E9" s="74"/>
      <c r="F9" s="74"/>
    </row>
    <row r="10" spans="1:6" ht="18.75" customHeight="1" x14ac:dyDescent="0.25">
      <c r="A10" s="66" t="s">
        <v>31</v>
      </c>
      <c r="B10" s="66"/>
      <c r="C10" s="66"/>
      <c r="D10" s="66"/>
      <c r="E10" s="66"/>
      <c r="F10" s="66"/>
    </row>
    <row r="11" spans="1:6" x14ac:dyDescent="0.25">
      <c r="A11" s="14" t="s">
        <v>21</v>
      </c>
      <c r="B11" s="14" t="s">
        <v>32</v>
      </c>
      <c r="C11" s="14" t="s">
        <v>23</v>
      </c>
      <c r="D11" s="15" t="s">
        <v>24</v>
      </c>
      <c r="E11" s="14" t="s">
        <v>25</v>
      </c>
      <c r="F11" s="14" t="s">
        <v>26</v>
      </c>
    </row>
    <row r="12" spans="1:6" x14ac:dyDescent="0.25">
      <c r="A12" s="16">
        <v>1</v>
      </c>
      <c r="B12" s="17"/>
      <c r="C12" s="18"/>
      <c r="D12" s="34"/>
      <c r="E12" s="35">
        <f>C12*D12</f>
        <v>0</v>
      </c>
      <c r="F12" s="19"/>
    </row>
    <row r="13" spans="1:6" x14ac:dyDescent="0.25">
      <c r="A13" s="16">
        <v>2</v>
      </c>
      <c r="B13" s="17"/>
      <c r="C13" s="18"/>
      <c r="D13" s="34"/>
      <c r="E13" s="35">
        <f t="shared" ref="E13:E26" si="0">C13*D13</f>
        <v>0</v>
      </c>
      <c r="F13" s="19"/>
    </row>
    <row r="14" spans="1:6" x14ac:dyDescent="0.25">
      <c r="A14" s="16">
        <v>3</v>
      </c>
      <c r="B14" s="17"/>
      <c r="C14" s="18"/>
      <c r="D14" s="34"/>
      <c r="E14" s="35">
        <f t="shared" si="0"/>
        <v>0</v>
      </c>
      <c r="F14" s="19"/>
    </row>
    <row r="15" spans="1:6" x14ac:dyDescent="0.25">
      <c r="A15" s="16">
        <v>4</v>
      </c>
      <c r="B15" s="17"/>
      <c r="C15" s="18"/>
      <c r="D15" s="34"/>
      <c r="E15" s="35">
        <f t="shared" si="0"/>
        <v>0</v>
      </c>
      <c r="F15" s="19"/>
    </row>
    <row r="16" spans="1:6" x14ac:dyDescent="0.25">
      <c r="A16" s="16">
        <v>5</v>
      </c>
      <c r="B16" s="17"/>
      <c r="C16" s="27"/>
      <c r="D16" s="34"/>
      <c r="E16" s="35">
        <f t="shared" si="0"/>
        <v>0</v>
      </c>
      <c r="F16" s="19"/>
    </row>
    <row r="17" spans="1:6" x14ac:dyDescent="0.25">
      <c r="A17" s="16">
        <v>6</v>
      </c>
      <c r="B17" s="17"/>
      <c r="C17" s="27"/>
      <c r="D17" s="34"/>
      <c r="E17" s="35">
        <f t="shared" si="0"/>
        <v>0</v>
      </c>
      <c r="F17" s="19"/>
    </row>
    <row r="18" spans="1:6" x14ac:dyDescent="0.25">
      <c r="A18" s="16">
        <v>7</v>
      </c>
      <c r="B18" s="17"/>
      <c r="C18" s="27"/>
      <c r="D18" s="34"/>
      <c r="E18" s="35">
        <f t="shared" si="0"/>
        <v>0</v>
      </c>
      <c r="F18" s="19"/>
    </row>
    <row r="19" spans="1:6" x14ac:dyDescent="0.25">
      <c r="A19" s="16">
        <v>8</v>
      </c>
      <c r="B19" s="17"/>
      <c r="C19" s="27"/>
      <c r="D19" s="34"/>
      <c r="E19" s="35">
        <f t="shared" si="0"/>
        <v>0</v>
      </c>
      <c r="F19" s="19"/>
    </row>
    <row r="20" spans="1:6" x14ac:dyDescent="0.25">
      <c r="A20" s="16">
        <v>9</v>
      </c>
      <c r="B20" s="17"/>
      <c r="C20" s="27"/>
      <c r="D20" s="34"/>
      <c r="E20" s="35">
        <f t="shared" si="0"/>
        <v>0</v>
      </c>
      <c r="F20" s="19"/>
    </row>
    <row r="21" spans="1:6" x14ac:dyDescent="0.25">
      <c r="A21" s="16">
        <v>10</v>
      </c>
      <c r="B21" s="17"/>
      <c r="C21" s="27"/>
      <c r="D21" s="34"/>
      <c r="E21" s="35">
        <f t="shared" si="0"/>
        <v>0</v>
      </c>
      <c r="F21" s="19"/>
    </row>
    <row r="22" spans="1:6" x14ac:dyDescent="0.25">
      <c r="A22" s="16">
        <v>11</v>
      </c>
      <c r="B22" s="17"/>
      <c r="C22" s="27"/>
      <c r="D22" s="34"/>
      <c r="E22" s="35">
        <f t="shared" si="0"/>
        <v>0</v>
      </c>
      <c r="F22" s="19"/>
    </row>
    <row r="23" spans="1:6" x14ac:dyDescent="0.25">
      <c r="A23" s="16">
        <v>12</v>
      </c>
      <c r="B23" s="17"/>
      <c r="C23" s="27"/>
      <c r="D23" s="34"/>
      <c r="E23" s="35">
        <f t="shared" si="0"/>
        <v>0</v>
      </c>
      <c r="F23" s="19"/>
    </row>
    <row r="24" spans="1:6" x14ac:dyDescent="0.25">
      <c r="A24" s="16">
        <v>13</v>
      </c>
      <c r="B24" s="17"/>
      <c r="C24" s="27"/>
      <c r="D24" s="34"/>
      <c r="E24" s="35">
        <f t="shared" si="0"/>
        <v>0</v>
      </c>
      <c r="F24" s="19"/>
    </row>
    <row r="25" spans="1:6" x14ac:dyDescent="0.25">
      <c r="A25" s="16">
        <v>14</v>
      </c>
      <c r="B25" s="17"/>
      <c r="C25" s="27"/>
      <c r="D25" s="34"/>
      <c r="E25" s="35">
        <f t="shared" si="0"/>
        <v>0</v>
      </c>
      <c r="F25" s="19"/>
    </row>
    <row r="26" spans="1:6" x14ac:dyDescent="0.25">
      <c r="A26" s="16">
        <v>15</v>
      </c>
      <c r="B26" s="17"/>
      <c r="C26" s="27"/>
      <c r="D26" s="34"/>
      <c r="E26" s="35">
        <f t="shared" si="0"/>
        <v>0</v>
      </c>
      <c r="F26" s="19"/>
    </row>
    <row r="27" spans="1:6" ht="18.75" customHeight="1" x14ac:dyDescent="0.25">
      <c r="A27" s="67" t="s">
        <v>27</v>
      </c>
      <c r="B27" s="67"/>
      <c r="C27" s="67"/>
      <c r="D27" s="67"/>
      <c r="E27" s="20">
        <f>SUM(E12:E26)</f>
        <v>0</v>
      </c>
      <c r="F27" s="21"/>
    </row>
    <row r="28" spans="1:6" x14ac:dyDescent="0.25">
      <c r="A28" s="28"/>
      <c r="B28" s="29"/>
      <c r="C28" s="29"/>
      <c r="D28" s="29"/>
      <c r="E28" s="29"/>
      <c r="F28" s="30"/>
    </row>
    <row r="29" spans="1:6" ht="18.75" customHeight="1" x14ac:dyDescent="0.25">
      <c r="A29" s="66" t="s">
        <v>33</v>
      </c>
      <c r="B29" s="66"/>
      <c r="C29" s="66"/>
      <c r="D29" s="66"/>
      <c r="E29" s="66"/>
      <c r="F29" s="66"/>
    </row>
    <row r="30" spans="1:6" hidden="1" x14ac:dyDescent="0.25">
      <c r="A30" s="79"/>
      <c r="B30" s="80"/>
      <c r="C30" s="80"/>
      <c r="D30" s="80"/>
      <c r="E30" s="80"/>
      <c r="F30" s="81"/>
    </row>
    <row r="31" spans="1:6" x14ac:dyDescent="0.25">
      <c r="A31" s="14" t="s">
        <v>21</v>
      </c>
      <c r="B31" s="14" t="s">
        <v>32</v>
      </c>
      <c r="C31" s="14" t="s">
        <v>23</v>
      </c>
      <c r="D31" s="15" t="s">
        <v>24</v>
      </c>
      <c r="E31" s="14" t="s">
        <v>25</v>
      </c>
      <c r="F31" s="14" t="s">
        <v>26</v>
      </c>
    </row>
    <row r="32" spans="1:6" x14ac:dyDescent="0.25">
      <c r="A32" s="16">
        <v>1</v>
      </c>
      <c r="B32" s="17"/>
      <c r="C32" s="27"/>
      <c r="D32" s="34"/>
      <c r="E32" s="35">
        <f>C32*D32</f>
        <v>0</v>
      </c>
      <c r="F32" s="19"/>
    </row>
    <row r="33" spans="1:6" x14ac:dyDescent="0.25">
      <c r="A33" s="16">
        <v>2</v>
      </c>
      <c r="B33" s="17"/>
      <c r="C33" s="27"/>
      <c r="D33" s="34"/>
      <c r="E33" s="35">
        <f t="shared" ref="E33:E41" si="1">C33*D33</f>
        <v>0</v>
      </c>
      <c r="F33" s="19"/>
    </row>
    <row r="34" spans="1:6" x14ac:dyDescent="0.25">
      <c r="A34" s="16">
        <v>3</v>
      </c>
      <c r="B34" s="17"/>
      <c r="C34" s="27"/>
      <c r="D34" s="34"/>
      <c r="E34" s="35">
        <f t="shared" si="1"/>
        <v>0</v>
      </c>
      <c r="F34" s="19"/>
    </row>
    <row r="35" spans="1:6" x14ac:dyDescent="0.25">
      <c r="A35" s="16">
        <v>4</v>
      </c>
      <c r="B35" s="17"/>
      <c r="C35" s="27"/>
      <c r="D35" s="34"/>
      <c r="E35" s="35">
        <f t="shared" si="1"/>
        <v>0</v>
      </c>
      <c r="F35" s="19"/>
    </row>
    <row r="36" spans="1:6" x14ac:dyDescent="0.25">
      <c r="A36" s="16">
        <v>5</v>
      </c>
      <c r="B36" s="17"/>
      <c r="C36" s="27"/>
      <c r="D36" s="34"/>
      <c r="E36" s="35">
        <f t="shared" si="1"/>
        <v>0</v>
      </c>
      <c r="F36" s="19"/>
    </row>
    <row r="37" spans="1:6" hidden="1" x14ac:dyDescent="0.25">
      <c r="A37" s="16">
        <v>6</v>
      </c>
      <c r="B37" s="17"/>
      <c r="C37" s="27"/>
      <c r="D37" s="34"/>
      <c r="E37" s="35">
        <f t="shared" si="1"/>
        <v>0</v>
      </c>
      <c r="F37" s="19"/>
    </row>
    <row r="38" spans="1:6" hidden="1" x14ac:dyDescent="0.25">
      <c r="A38" s="16">
        <v>7</v>
      </c>
      <c r="B38" s="17"/>
      <c r="C38" s="27"/>
      <c r="D38" s="34"/>
      <c r="E38" s="35">
        <f t="shared" si="1"/>
        <v>0</v>
      </c>
      <c r="F38" s="19"/>
    </row>
    <row r="39" spans="1:6" hidden="1" x14ac:dyDescent="0.25">
      <c r="A39" s="16">
        <v>8</v>
      </c>
      <c r="B39" s="17"/>
      <c r="C39" s="27"/>
      <c r="D39" s="34"/>
      <c r="E39" s="35">
        <f t="shared" si="1"/>
        <v>0</v>
      </c>
      <c r="F39" s="19"/>
    </row>
    <row r="40" spans="1:6" hidden="1" x14ac:dyDescent="0.25">
      <c r="A40" s="16">
        <v>9</v>
      </c>
      <c r="B40" s="17"/>
      <c r="C40" s="27"/>
      <c r="D40" s="34"/>
      <c r="E40" s="35">
        <f t="shared" si="1"/>
        <v>0</v>
      </c>
      <c r="F40" s="19"/>
    </row>
    <row r="41" spans="1:6" hidden="1" x14ac:dyDescent="0.25">
      <c r="A41" s="16">
        <v>10</v>
      </c>
      <c r="B41" s="17"/>
      <c r="C41" s="27"/>
      <c r="D41" s="34"/>
      <c r="E41" s="35">
        <f t="shared" si="1"/>
        <v>0</v>
      </c>
      <c r="F41" s="19"/>
    </row>
    <row r="42" spans="1:6" ht="18.75" customHeight="1" x14ac:dyDescent="0.25">
      <c r="A42" s="67" t="s">
        <v>27</v>
      </c>
      <c r="B42" s="67"/>
      <c r="C42" s="67"/>
      <c r="D42" s="67"/>
      <c r="E42" s="20">
        <f>SUM(E32:E41)</f>
        <v>0</v>
      </c>
      <c r="F42" s="21"/>
    </row>
    <row r="43" spans="1:6" x14ac:dyDescent="0.25">
      <c r="A43" s="28"/>
      <c r="B43" s="29"/>
      <c r="C43" s="29"/>
      <c r="D43" s="29"/>
      <c r="E43" s="29"/>
      <c r="F43" s="30"/>
    </row>
    <row r="44" spans="1:6" ht="18.75" customHeight="1" x14ac:dyDescent="0.25">
      <c r="A44" s="66" t="s">
        <v>48</v>
      </c>
      <c r="B44" s="66"/>
      <c r="C44" s="66"/>
      <c r="D44" s="66"/>
      <c r="E44" s="66"/>
      <c r="F44" s="66"/>
    </row>
    <row r="45" spans="1:6" x14ac:dyDescent="0.25">
      <c r="A45" s="14" t="s">
        <v>21</v>
      </c>
      <c r="B45" s="14" t="s">
        <v>34</v>
      </c>
      <c r="C45" s="14" t="s">
        <v>23</v>
      </c>
      <c r="D45" s="15" t="s">
        <v>24</v>
      </c>
      <c r="E45" s="14" t="s">
        <v>25</v>
      </c>
      <c r="F45" s="14" t="s">
        <v>26</v>
      </c>
    </row>
    <row r="46" spans="1:6" x14ac:dyDescent="0.25">
      <c r="A46" s="16">
        <v>1</v>
      </c>
      <c r="B46" s="17"/>
      <c r="C46" s="27"/>
      <c r="D46" s="34"/>
      <c r="E46" s="35">
        <f>C46*D46</f>
        <v>0</v>
      </c>
      <c r="F46" s="19"/>
    </row>
    <row r="47" spans="1:6" x14ac:dyDescent="0.25">
      <c r="A47" s="16">
        <v>2</v>
      </c>
      <c r="B47" s="17"/>
      <c r="C47" s="27"/>
      <c r="D47" s="34"/>
      <c r="E47" s="35">
        <f t="shared" ref="E47:E50" si="2">C47*D47</f>
        <v>0</v>
      </c>
      <c r="F47" s="19"/>
    </row>
    <row r="48" spans="1:6" x14ac:dyDescent="0.25">
      <c r="A48" s="16">
        <v>3</v>
      </c>
      <c r="B48" s="17"/>
      <c r="C48" s="27"/>
      <c r="D48" s="34"/>
      <c r="E48" s="35">
        <f t="shared" si="2"/>
        <v>0</v>
      </c>
      <c r="F48" s="19"/>
    </row>
    <row r="49" spans="1:6" x14ac:dyDescent="0.25">
      <c r="A49" s="16">
        <v>4</v>
      </c>
      <c r="B49" s="17"/>
      <c r="C49" s="27"/>
      <c r="D49" s="34"/>
      <c r="E49" s="35">
        <f t="shared" si="2"/>
        <v>0</v>
      </c>
      <c r="F49" s="19"/>
    </row>
    <row r="50" spans="1:6" x14ac:dyDescent="0.25">
      <c r="A50" s="16">
        <v>5</v>
      </c>
      <c r="B50" s="17"/>
      <c r="C50" s="27"/>
      <c r="D50" s="34"/>
      <c r="E50" s="35">
        <f t="shared" si="2"/>
        <v>0</v>
      </c>
      <c r="F50" s="19"/>
    </row>
    <row r="51" spans="1:6" ht="18.75" customHeight="1" x14ac:dyDescent="0.25">
      <c r="A51" s="67" t="s">
        <v>27</v>
      </c>
      <c r="B51" s="67"/>
      <c r="C51" s="67"/>
      <c r="D51" s="67"/>
      <c r="E51" s="20">
        <f>SUM(E46:E50)</f>
        <v>0</v>
      </c>
      <c r="F51" s="21"/>
    </row>
    <row r="52" spans="1:6" x14ac:dyDescent="0.25">
      <c r="A52" s="22"/>
      <c r="B52" s="22"/>
      <c r="C52" s="22"/>
      <c r="D52" s="23"/>
      <c r="E52" s="22"/>
      <c r="F52" s="22"/>
    </row>
    <row r="53" spans="1:6" ht="18.75" customHeight="1" x14ac:dyDescent="0.25">
      <c r="A53" s="66" t="s">
        <v>35</v>
      </c>
      <c r="B53" s="66"/>
      <c r="C53" s="66"/>
      <c r="D53" s="66"/>
      <c r="E53" s="66"/>
      <c r="F53" s="66"/>
    </row>
    <row r="54" spans="1:6" x14ac:dyDescent="0.25">
      <c r="A54" s="14" t="s">
        <v>21</v>
      </c>
      <c r="B54" s="14" t="s">
        <v>36</v>
      </c>
      <c r="C54" s="14" t="s">
        <v>23</v>
      </c>
      <c r="D54" s="15" t="s">
        <v>24</v>
      </c>
      <c r="E54" s="14" t="s">
        <v>25</v>
      </c>
      <c r="F54" s="14" t="s">
        <v>26</v>
      </c>
    </row>
    <row r="55" spans="1:6" x14ac:dyDescent="0.25">
      <c r="A55" s="16">
        <v>1</v>
      </c>
      <c r="B55" s="17"/>
      <c r="C55" s="27"/>
      <c r="D55" s="34"/>
      <c r="E55" s="35">
        <f>C55*D55</f>
        <v>0</v>
      </c>
      <c r="F55" s="19"/>
    </row>
    <row r="56" spans="1:6" x14ac:dyDescent="0.25">
      <c r="A56" s="16">
        <v>2</v>
      </c>
      <c r="B56" s="17"/>
      <c r="C56" s="27"/>
      <c r="D56" s="34"/>
      <c r="E56" s="35">
        <f t="shared" ref="E56:E59" si="3">C56*D56</f>
        <v>0</v>
      </c>
      <c r="F56" s="19"/>
    </row>
    <row r="57" spans="1:6" x14ac:dyDescent="0.25">
      <c r="A57" s="16">
        <v>3</v>
      </c>
      <c r="B57" s="17"/>
      <c r="C57" s="27"/>
      <c r="D57" s="34"/>
      <c r="E57" s="35">
        <f t="shared" si="3"/>
        <v>0</v>
      </c>
      <c r="F57" s="19"/>
    </row>
    <row r="58" spans="1:6" x14ac:dyDescent="0.25">
      <c r="A58" s="16">
        <v>4</v>
      </c>
      <c r="B58" s="17"/>
      <c r="C58" s="27"/>
      <c r="D58" s="34"/>
      <c r="E58" s="35">
        <f t="shared" si="3"/>
        <v>0</v>
      </c>
      <c r="F58" s="19"/>
    </row>
    <row r="59" spans="1:6" x14ac:dyDescent="0.25">
      <c r="A59" s="16">
        <v>5</v>
      </c>
      <c r="B59" s="17"/>
      <c r="C59" s="27"/>
      <c r="D59" s="34"/>
      <c r="E59" s="35">
        <f t="shared" si="3"/>
        <v>0</v>
      </c>
      <c r="F59" s="19"/>
    </row>
    <row r="60" spans="1:6" ht="18.75" customHeight="1" x14ac:dyDescent="0.25">
      <c r="A60" s="67" t="s">
        <v>27</v>
      </c>
      <c r="B60" s="67"/>
      <c r="C60" s="67"/>
      <c r="D60" s="67"/>
      <c r="E60" s="20">
        <f>SUM(E55:E59)</f>
        <v>0</v>
      </c>
      <c r="F60" s="21"/>
    </row>
    <row r="61" spans="1:6" x14ac:dyDescent="0.25">
      <c r="A61" s="28"/>
      <c r="B61" s="29"/>
      <c r="C61" s="29"/>
      <c r="D61" s="29"/>
      <c r="E61" s="29"/>
      <c r="F61" s="30"/>
    </row>
    <row r="62" spans="1:6" x14ac:dyDescent="0.25">
      <c r="A62" s="28"/>
      <c r="B62" s="29"/>
      <c r="C62" s="29"/>
      <c r="D62" s="29"/>
      <c r="E62" s="29"/>
      <c r="F62" s="30"/>
    </row>
    <row r="63" spans="1:6" x14ac:dyDescent="0.25">
      <c r="A63" s="31"/>
      <c r="B63" s="32"/>
      <c r="C63" s="32"/>
      <c r="D63" s="32"/>
      <c r="E63" s="32"/>
      <c r="F63" s="33"/>
    </row>
    <row r="64" spans="1:6" ht="18.75" x14ac:dyDescent="0.25">
      <c r="A64" s="76" t="s">
        <v>30</v>
      </c>
      <c r="B64" s="77"/>
      <c r="C64" s="77"/>
      <c r="D64" s="78"/>
      <c r="E64" s="36">
        <f>E60+E51+E42+E27</f>
        <v>0</v>
      </c>
      <c r="F64" s="26"/>
    </row>
  </sheetData>
  <sheetProtection sheet="1" objects="1" scenarios="1" insertRows="0" deleteRows="0" selectLockedCells="1"/>
  <customSheetViews>
    <customSheetView guid="{B94D1CC1-6D4F-4C72-BAA0-3184FBEC40C9}" hiddenRows="1" hiddenColumns="1">
      <selection activeCell="B12" sqref="B12"/>
      <pageMargins left="0.511811024" right="0.511811024" top="0.78740157499999996" bottom="0.78740157499999996" header="0.31496062000000002" footer="0.31496062000000002"/>
      <pageSetup paperSize="9" scale="90" orientation="landscape"/>
      <headerFooter>
        <oddFooter>Página &amp;P de &amp;N</oddFooter>
      </headerFooter>
    </customSheetView>
  </customSheetViews>
  <mergeCells count="22">
    <mergeCell ref="A8:F9"/>
    <mergeCell ref="A10:F10"/>
    <mergeCell ref="A64:D64"/>
    <mergeCell ref="A51:D51"/>
    <mergeCell ref="A53:F53"/>
    <mergeCell ref="A60:D60"/>
    <mergeCell ref="A27:D27"/>
    <mergeCell ref="A29:F29"/>
    <mergeCell ref="A30:F30"/>
    <mergeCell ref="A42:D42"/>
    <mergeCell ref="A44:F44"/>
    <mergeCell ref="A5:B5"/>
    <mergeCell ref="C5:E5"/>
    <mergeCell ref="C6:E6"/>
    <mergeCell ref="A7:B7"/>
    <mergeCell ref="C7:E7"/>
    <mergeCell ref="A6:B6"/>
    <mergeCell ref="A1:F2"/>
    <mergeCell ref="A3:B3"/>
    <mergeCell ref="C3:E3"/>
    <mergeCell ref="A4:B4"/>
    <mergeCell ref="C4:E4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  <headerFooter>
    <oddFooter>Página &amp;P de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workbookViewId="0">
      <selection activeCell="B12" sqref="B12"/>
    </sheetView>
  </sheetViews>
  <sheetFormatPr defaultColWidth="0" defaultRowHeight="15" zeroHeight="1" x14ac:dyDescent="0.25"/>
  <cols>
    <col min="1" max="1" width="5.42578125" bestFit="1" customWidth="1"/>
    <col min="2" max="2" width="42.140625" customWidth="1"/>
    <col min="3" max="3" width="24.7109375" customWidth="1"/>
    <col min="4" max="4" width="31.42578125" customWidth="1"/>
    <col min="5" max="5" width="19.42578125" bestFit="1" customWidth="1"/>
    <col min="6" max="6" width="27.140625" customWidth="1"/>
    <col min="7" max="16384" width="9.140625" hidden="1"/>
  </cols>
  <sheetData>
    <row r="1" spans="1:6" ht="15" customHeight="1" x14ac:dyDescent="0.25">
      <c r="A1" s="65" t="str">
        <f>Formulário!A1</f>
        <v>EDITAL FAPEAL/UNEAL XX/2016 - Programa de Apoio à Consolidação das Instituições de Ensino Superior do Estado de Alagoas</v>
      </c>
      <c r="B1" s="65"/>
      <c r="C1" s="65"/>
      <c r="D1" s="65"/>
      <c r="E1" s="65"/>
      <c r="F1" s="65"/>
    </row>
    <row r="2" spans="1:6" ht="27.75" customHeight="1" x14ac:dyDescent="0.25">
      <c r="A2" s="65"/>
      <c r="B2" s="65"/>
      <c r="C2" s="65"/>
      <c r="D2" s="65"/>
      <c r="E2" s="65"/>
      <c r="F2" s="65"/>
    </row>
    <row r="3" spans="1:6" ht="15.75" customHeight="1" x14ac:dyDescent="0.25">
      <c r="A3" s="75" t="s">
        <v>1</v>
      </c>
      <c r="B3" s="75"/>
      <c r="C3" s="64" t="str">
        <f>Formulário!B4</f>
        <v>Maria</v>
      </c>
      <c r="D3" s="64"/>
      <c r="E3" s="64"/>
      <c r="F3" s="22"/>
    </row>
    <row r="4" spans="1:6" ht="15.75" x14ac:dyDescent="0.25">
      <c r="A4" s="75" t="s">
        <v>2</v>
      </c>
      <c r="B4" s="75"/>
      <c r="C4" s="64" t="str">
        <f>Formulário!B5</f>
        <v>000.000.000-00</v>
      </c>
      <c r="D4" s="64"/>
      <c r="E4" s="64"/>
      <c r="F4" s="22"/>
    </row>
    <row r="5" spans="1:6" ht="31.5" customHeight="1" x14ac:dyDescent="0.25">
      <c r="A5" s="75" t="s">
        <v>3</v>
      </c>
      <c r="B5" s="75"/>
      <c r="C5" s="64" t="str">
        <f>Formulário!B6</f>
        <v>EDITAL FAPEAL/UNEAL 10/2016 - Programa de Apoio à Consolidação das Instituições de Ensino Superior do Estado de Alagoas</v>
      </c>
      <c r="D5" s="64"/>
      <c r="E5" s="64"/>
      <c r="F5" s="22"/>
    </row>
    <row r="6" spans="1:6" ht="15.75" customHeight="1" x14ac:dyDescent="0.25">
      <c r="A6" s="75" t="s">
        <v>4</v>
      </c>
      <c r="B6" s="75"/>
      <c r="C6" s="64" t="str">
        <f>Formulário!B7</f>
        <v>xxx</v>
      </c>
      <c r="D6" s="64"/>
      <c r="E6" s="64"/>
      <c r="F6" s="22"/>
    </row>
    <row r="7" spans="1:6" ht="15.75" customHeight="1" x14ac:dyDescent="0.25">
      <c r="A7" s="75" t="s">
        <v>5</v>
      </c>
      <c r="B7" s="75"/>
      <c r="C7" s="64" t="str">
        <f>Formulário!B8</f>
        <v>Universidade Estadual de Alagoas - UNEAL</v>
      </c>
      <c r="D7" s="64"/>
      <c r="E7" s="64"/>
      <c r="F7" s="22"/>
    </row>
    <row r="8" spans="1:6" ht="15" customHeight="1" x14ac:dyDescent="0.25">
      <c r="A8" s="74" t="s">
        <v>6</v>
      </c>
      <c r="B8" s="74"/>
      <c r="C8" s="74"/>
      <c r="D8" s="74"/>
      <c r="E8" s="74"/>
      <c r="F8" s="74"/>
    </row>
    <row r="9" spans="1:6" ht="15" customHeight="1" x14ac:dyDescent="0.25">
      <c r="A9" s="74"/>
      <c r="B9" s="74"/>
      <c r="C9" s="74"/>
      <c r="D9" s="74"/>
      <c r="E9" s="74"/>
      <c r="F9" s="74"/>
    </row>
    <row r="10" spans="1:6" ht="18.75" customHeight="1" x14ac:dyDescent="0.25">
      <c r="A10" s="66" t="s">
        <v>41</v>
      </c>
      <c r="B10" s="66"/>
      <c r="C10" s="66"/>
      <c r="D10" s="66"/>
      <c r="E10" s="66"/>
      <c r="F10" s="66"/>
    </row>
    <row r="11" spans="1:6" x14ac:dyDescent="0.25">
      <c r="A11" s="14" t="s">
        <v>21</v>
      </c>
      <c r="B11" s="14" t="s">
        <v>44</v>
      </c>
      <c r="C11" s="14" t="s">
        <v>23</v>
      </c>
      <c r="D11" s="15" t="s">
        <v>24</v>
      </c>
      <c r="E11" s="14" t="s">
        <v>25</v>
      </c>
      <c r="F11" s="14" t="s">
        <v>26</v>
      </c>
    </row>
    <row r="12" spans="1:6" x14ac:dyDescent="0.25">
      <c r="A12" s="16">
        <v>1</v>
      </c>
      <c r="B12" s="17"/>
      <c r="C12" s="41">
        <v>12</v>
      </c>
      <c r="D12" s="42">
        <v>1200</v>
      </c>
      <c r="E12" s="43">
        <f>C12*D12</f>
        <v>14400</v>
      </c>
      <c r="F12" s="44"/>
    </row>
    <row r="13" spans="1:6" ht="18.75" customHeight="1" x14ac:dyDescent="0.25">
      <c r="A13" s="67" t="s">
        <v>27</v>
      </c>
      <c r="B13" s="67"/>
      <c r="C13" s="67"/>
      <c r="D13" s="67"/>
      <c r="E13" s="20">
        <f>SUM(E12:E12)</f>
        <v>14400</v>
      </c>
      <c r="F13" s="21"/>
    </row>
    <row r="14" spans="1:6" x14ac:dyDescent="0.25">
      <c r="A14" s="31"/>
      <c r="B14" s="32"/>
      <c r="C14" s="32"/>
      <c r="D14" s="32"/>
      <c r="E14" s="32"/>
      <c r="F14" s="33"/>
    </row>
    <row r="15" spans="1:6" ht="18.75" x14ac:dyDescent="0.25">
      <c r="A15" s="76" t="s">
        <v>30</v>
      </c>
      <c r="B15" s="77"/>
      <c r="C15" s="77"/>
      <c r="D15" s="78"/>
      <c r="E15" s="36">
        <f>E13</f>
        <v>14400</v>
      </c>
      <c r="F15" s="26"/>
    </row>
    <row r="16" spans="1:6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</sheetData>
  <sheetProtection sheet="1" objects="1" scenarios="1" insertRows="0" deleteRows="0" selectLockedCells="1"/>
  <customSheetViews>
    <customSheetView guid="{B94D1CC1-6D4F-4C72-BAA0-3184FBEC40C9}" hiddenRows="1" hiddenColumns="1">
      <selection activeCell="B12" sqref="B12"/>
      <pageMargins left="0.511811024" right="0.511811024" top="0.78740157499999996" bottom="0.78740157499999996" header="0.31496062000000002" footer="0.31496062000000002"/>
      <pageSetup paperSize="9" scale="90" orientation="landscape"/>
      <headerFooter>
        <oddFooter>Página &amp;P de &amp;N</oddFooter>
      </headerFooter>
    </customSheetView>
  </customSheetViews>
  <mergeCells count="15">
    <mergeCell ref="A15:D15"/>
    <mergeCell ref="A1:F2"/>
    <mergeCell ref="A13:D13"/>
    <mergeCell ref="A6:B6"/>
    <mergeCell ref="C6:E6"/>
    <mergeCell ref="A7:B7"/>
    <mergeCell ref="C7:E7"/>
    <mergeCell ref="A8:F9"/>
    <mergeCell ref="A10:F10"/>
    <mergeCell ref="A3:B3"/>
    <mergeCell ref="C3:E3"/>
    <mergeCell ref="A4:B4"/>
    <mergeCell ref="C4:E4"/>
    <mergeCell ref="A5:B5"/>
    <mergeCell ref="C5:E5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  <headerFooter>
    <oddFooter>Página &amp;P de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Formulário</vt:lpstr>
      <vt:lpstr>CAPITAL</vt:lpstr>
      <vt:lpstr>CUSTEIO</vt:lpstr>
      <vt:lpstr>BOLSA</vt:lpstr>
      <vt:lpstr>BOLSA!Titulos_de_impressao</vt:lpstr>
      <vt:lpstr>CAPITAL!Titulos_de_impressao</vt:lpstr>
      <vt:lpstr>CUSTEIO!Titulos_de_impressao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Daniel Alves Carvalho</dc:creator>
  <cp:lastModifiedBy>Antonio Daniel Alves Carvalho</cp:lastModifiedBy>
  <cp:lastPrinted>2016-07-18T14:50:41Z</cp:lastPrinted>
  <dcterms:created xsi:type="dcterms:W3CDTF">2016-01-27T14:35:45Z</dcterms:created>
  <dcterms:modified xsi:type="dcterms:W3CDTF">2016-07-18T14:53:14Z</dcterms:modified>
</cp:coreProperties>
</file>